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drawings/drawing3.xml" ContentType="application/vnd.openxmlformats-officedocument.drawing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e.lann\Desktop\"/>
    </mc:Choice>
  </mc:AlternateContent>
  <xr:revisionPtr revIDLastSave="0" documentId="13_ncr:1_{73C0AEFF-1E54-4A9D-8D9B-CB8AF36E58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Översättningar" sheetId="17" r:id="rId1"/>
    <sheet name="fig_2" sheetId="15" r:id="rId2"/>
    <sheet name="fig_3" sheetId="14" r:id="rId3"/>
    <sheet name="fig_4-5" sheetId="13" r:id="rId4"/>
    <sheet name="fig_6" sheetId="11" r:id="rId5"/>
    <sheet name="fig_7" sheetId="10" r:id="rId6"/>
    <sheet name="fig_8" sheetId="9" r:id="rId7"/>
    <sheet name="fig_9" sheetId="8" r:id="rId8"/>
    <sheet name="fig_10" sheetId="7" r:id="rId9"/>
    <sheet name="fig_11" sheetId="6" r:id="rId10"/>
    <sheet name="fig_12" sheetId="4" r:id="rId11"/>
    <sheet name="tbl_1" sheetId="5" r:id="rId12"/>
    <sheet name="fig_13" sheetId="3" r:id="rId13"/>
    <sheet name="fig_14" sheetId="2" r:id="rId14"/>
  </sheets>
  <definedNames>
    <definedName name="IFK_Kol">Översättningar!$A$1:$B$3</definedName>
    <definedName name="IFK_Rad">Översättningar!#REF!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<sst xmlns="http://schemas.openxmlformats.org/spreadsheetml/2006/main" count="163" uniqueCount="65">
  <si>
    <t>Later stage venture</t>
  </si>
  <si>
    <t>Other early stage</t>
  </si>
  <si>
    <t>Seed</t>
  </si>
  <si>
    <t>Start-up</t>
  </si>
  <si>
    <t>Expansion</t>
  </si>
  <si>
    <t>Lansering</t>
  </si>
  <si>
    <t>Sådd</t>
  </si>
  <si>
    <t>Uppstart</t>
  </si>
  <si>
    <t>År</t>
  </si>
  <si>
    <t>VC-volym (mkr)</t>
  </si>
  <si>
    <t>Svenska Privata</t>
  </si>
  <si>
    <t>Svenska Statliga</t>
  </si>
  <si>
    <t>Utländska</t>
  </si>
  <si>
    <t>Investeringsvolym</t>
  </si>
  <si>
    <t>Totalsumma</t>
  </si>
  <si>
    <t>Investeringsfas</t>
  </si>
  <si>
    <t>IFK_sv</t>
  </si>
  <si>
    <t>Order</t>
  </si>
  <si>
    <t>Ar</t>
  </si>
  <si>
    <t>Sektor</t>
  </si>
  <si>
    <t>Affärs- och industriprodukter och tjänster</t>
  </si>
  <si>
    <t>Energi och miljö</t>
  </si>
  <si>
    <t>Finansiella tjänster</t>
  </si>
  <si>
    <t>Informations- och kommunikationsteknik</t>
  </si>
  <si>
    <t>Jordbruk, kemikalier och material</t>
  </si>
  <si>
    <t>Konsumentprodukter, tjänster och detaljhandel</t>
  </si>
  <si>
    <t>Livsvetenskap</t>
  </si>
  <si>
    <t>Oidentifierad sektor</t>
  </si>
  <si>
    <t>Radetiketter</t>
  </si>
  <si>
    <t>Investerare</t>
  </si>
  <si>
    <t>Total volym</t>
  </si>
  <si>
    <t>Identifierad volym</t>
  </si>
  <si>
    <t>Nya investeringsprojekt</t>
  </si>
  <si>
    <t>Redan påbörjade investeringsprojekt</t>
  </si>
  <si>
    <t>Storleksklass</t>
  </si>
  <si>
    <t>Antal portföljbolag</t>
  </si>
  <si>
    <t>0-9</t>
  </si>
  <si>
    <t>10-49</t>
  </si>
  <si>
    <t>50-249</t>
  </si>
  <si>
    <t>250+</t>
  </si>
  <si>
    <t>Okänd storlek, identifierade portföljbolag</t>
  </si>
  <si>
    <t>Okänd storlek, ej identifierade portföljbolag</t>
  </si>
  <si>
    <t>Fondkombinationer</t>
  </si>
  <si>
    <t>Okänd</t>
  </si>
  <si>
    <t>Andel unika investeringar med identifierade portföljbolag</t>
  </si>
  <si>
    <t>Andel av investerat belopp med identifierade portföljbolag</t>
  </si>
  <si>
    <t>Investeringsvolym (mkr)</t>
  </si>
  <si>
    <t>Andel av investeringsvolym</t>
  </si>
  <si>
    <t>Blandade kommuner</t>
  </si>
  <si>
    <t>Landsbygdskommuner</t>
  </si>
  <si>
    <t>Storstadskommuner</t>
  </si>
  <si>
    <t>FondGrpKat</t>
  </si>
  <si>
    <t>SL6Kod</t>
  </si>
  <si>
    <t>SL6Namn</t>
  </si>
  <si>
    <t>KombInv</t>
  </si>
  <si>
    <t>Täta blandade kommuner</t>
  </si>
  <si>
    <t>Glesa blandade kommuner</t>
  </si>
  <si>
    <t>Tätortsnära landsbygdskommuner</t>
  </si>
  <si>
    <t>Glesa landsbygdskommuner</t>
  </si>
  <si>
    <t>Mycket glesa landsbygdskommuner</t>
  </si>
  <si>
    <t>Investerat (mkr)</t>
  </si>
  <si>
    <t>Kolumn1</t>
  </si>
  <si>
    <t>-</t>
  </si>
  <si>
    <t>Engelskt begrepp</t>
  </si>
  <si>
    <t>Svensk benämning i detta dokument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</si>
</sst>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Palatino Linotype"/>
      <family val="2"/>
      <scheme val="minor"/>
    </font>
    <font>
      <sz val="11"/>
      <color theme="1"/>
      <name val="Palatino Linotype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43" fontId="0" fillId="0" borderId="0" xfId="0" applyNumberFormat="1"/>
  </cellXfs>
  <cellStyles count="2">
    <cellStyle name="Normal" xfId="0" builtinId="0"/>
    <cellStyle name="Tusental" xfId="1" builtinId="3"/>
  </cellStyles>
  <dxfs count="31">
    <dxf>
      <numFmt numFmtId="164" formatCode="_-* #,##0_-;\-* #,##0_-;_-* &quot;-&quot;??_-;_-@_-"/>
    </dxf>
    <dxf>
      <numFmt numFmtId="0" formatCode="General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2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tbl_1!$B$1</c:f>
              <c:strCache>
                <c:ptCount val="1"/>
                <c:pt idx="0">
                  <c:v>Antal portföljbolag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tbl_1!$A$2:$A$7</c:f>
              <c:strCache>
                <c:ptCount val="6"/>
                <c:pt idx="0">
                  <c:v>0-9</c:v>
                </c:pt>
                <c:pt idx="1">
                  <c:v>10-49</c:v>
                </c:pt>
                <c:pt idx="2">
                  <c:v>50-249</c:v>
                </c:pt>
                <c:pt idx="3">
                  <c:v>250+</c:v>
                </c:pt>
                <c:pt idx="4">
                  <c:v>Okänd storlek, identifierade portföljbolag</c:v>
                </c:pt>
                <c:pt idx="5">
                  <c:v>Okänd storlek, ej identifierade portföljbolag</c:v>
                </c:pt>
              </c:strCache>
            </c:strRef>
          </c:cat>
          <c:val>
            <c:numRef>
              <c:f>tbl_1!$B$2:$B$7</c:f>
              <c:numCache>
                <c:formatCode>_-* #\ ##0_-;\-* #\ ##0_-;_-* "-"??_-;_-@_-</c:formatCode>
                <c:ptCount val="6"/>
                <c:pt idx="0">
                  <c:v>198</c:v>
                </c:pt>
                <c:pt idx="1">
                  <c:v>52</c:v>
                </c:pt>
                <c:pt idx="2">
                  <c:v>9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9-4225-B3A7-C0935DF4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711120"/>
        <c:axId val="795711536"/>
      </c:barChart>
      <c:catAx>
        <c:axId val="7957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5711536"/>
        <c:crosses val="autoZero"/>
        <c:auto val="1"/>
        <c:lblAlgn val="ctr"/>
        <c:lblOffset val="100"/>
        <c:noMultiLvlLbl val="0"/>
      </c:catAx>
      <c:valAx>
        <c:axId val="7957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571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8</xdr:row>
      <xdr:rowOff>133350</xdr:rowOff>
    </xdr:from>
    <xdr:ext cx="2962275" cy="104387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42A7017-765E-4F8C-81C2-A7784C552091}"/>
            </a:ext>
          </a:extLst>
        </xdr:cNvPr>
        <xdr:cNvSpPr txBox="1"/>
      </xdr:nvSpPr>
      <xdr:spPr>
        <a:xfrm>
          <a:off x="2152650" y="4324350"/>
          <a:ext cx="2962275" cy="104387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1: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"Okänd storlek, identifierade bolag" är företag som finns i SVCA-data</a:t>
          </a:r>
          <a:r>
            <a:rPr lang="sv-SE"/>
            <a:t> men som inte finns i</a:t>
          </a:r>
          <a:r>
            <a:rPr lang="sv-SE" baseline="0"/>
            <a:t> FEK-data senaste året vi har tillgång till i våra registerdata, dvs redovisat år </a:t>
          </a:r>
          <a:r>
            <a:rPr lang="sv-SE" i="1" baseline="0"/>
            <a:t>t-1</a:t>
          </a:r>
          <a:r>
            <a:rPr lang="sv-SE" i="0" baseline="0"/>
            <a:t>.</a:t>
          </a:r>
          <a:endParaRPr lang="sv-SE" sz="1100"/>
        </a:p>
      </xdr:txBody>
    </xdr:sp>
    <xdr:clientData/>
  </xdr:oneCellAnchor>
  <xdr:oneCellAnchor>
    <xdr:from>
      <xdr:col>0</xdr:col>
      <xdr:colOff>93345</xdr:colOff>
      <xdr:row>14</xdr:row>
      <xdr:rowOff>91440</xdr:rowOff>
    </xdr:from>
    <xdr:ext cx="2962275" cy="3327578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C8773BF-3867-410F-9E43-45258FCB439D}"/>
            </a:ext>
          </a:extLst>
        </xdr:cNvPr>
        <xdr:cNvSpPr txBox="1"/>
      </xdr:nvSpPr>
      <xdr:spPr>
        <a:xfrm>
          <a:off x="93345" y="3025140"/>
          <a:ext cx="2962275" cy="3327578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2: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För "Okänd storlek,  ej identifierade bolag" finns ingen upgift om "Antal portföljbolag" eftersom vi inte kan räkna dem.</a:t>
          </a:r>
        </a:p>
        <a:p>
          <a:endParaRPr lang="sv-SE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För övriga kategorier som finns presenterade i figuren innebär frånvaron av värden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att antalet portföljbolag varit 5 eller färre </a:t>
          </a:r>
          <a:r>
            <a:rPr lang="sv-SE" sz="1100" b="0" i="0" u="sng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och/eller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att en investering svarar för 50 procent eller mer av den totalt redovisade investeringssumman.</a:t>
          </a:r>
        </a:p>
        <a:p>
          <a:endParaRPr lang="sv-SE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de fall en kategori inte har några tupler i data presenteras inte den kategorin i figuren. Detta betyder att alla presenterade kategorier har underliggande fall, även om de inte visas.</a:t>
          </a:r>
          <a:endParaRPr lang="sv-SE" sz="1100"/>
        </a:p>
      </xdr:txBody>
    </xdr:sp>
    <xdr:clientData/>
  </xdr:oneCellAnchor>
  <xdr:twoCellAnchor>
    <xdr:from>
      <xdr:col>4</xdr:col>
      <xdr:colOff>0</xdr:colOff>
      <xdr:row>0</xdr:row>
      <xdr:rowOff>0</xdr:rowOff>
    </xdr:from>
    <xdr:to>
      <xdr:col>4</xdr:col>
      <xdr:colOff>0</xdr:colOff>
      <xdr:row>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E389B39-1D11-4534-A472-67078BE7C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6</xdr:row>
      <xdr:rowOff>38100</xdr:rowOff>
    </xdr:from>
    <xdr:ext cx="2962275" cy="104387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E14C2F9-9834-44D8-BEF8-B23DF7460960}"/>
            </a:ext>
          </a:extLst>
        </xdr:cNvPr>
        <xdr:cNvSpPr txBox="1"/>
      </xdr:nvSpPr>
      <xdr:spPr>
        <a:xfrm>
          <a:off x="371475" y="1714500"/>
          <a:ext cx="2962275" cy="104387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3: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"Okänd" är företag som finns i SVCA-data</a:t>
          </a:r>
          <a:r>
            <a:rPr lang="sv-SE"/>
            <a:t> men som inte finns i</a:t>
          </a:r>
          <a:r>
            <a:rPr lang="sv-SE" baseline="0"/>
            <a:t> FEK-data senaste året vi har tillgång till i IFDB2, dvs redovisat år </a:t>
          </a:r>
          <a:r>
            <a:rPr lang="sv-SE" i="1" baseline="0"/>
            <a:t>t-1</a:t>
          </a:r>
          <a:r>
            <a:rPr lang="sv-SE" i="0" baseline="0"/>
            <a:t>.</a:t>
          </a:r>
          <a:endParaRPr lang="sv-SE" sz="1100"/>
        </a:p>
      </xdr:txBody>
    </xdr:sp>
    <xdr:clientData/>
  </xdr:oneCellAnchor>
  <xdr:oneCellAnchor>
    <xdr:from>
      <xdr:col>0</xdr:col>
      <xdr:colOff>352425</xdr:colOff>
      <xdr:row>11</xdr:row>
      <xdr:rowOff>171450</xdr:rowOff>
    </xdr:from>
    <xdr:ext cx="2962275" cy="853567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9E6AAFFA-6B25-4965-A977-5750006A659C}"/>
            </a:ext>
          </a:extLst>
        </xdr:cNvPr>
        <xdr:cNvSpPr txBox="1"/>
      </xdr:nvSpPr>
      <xdr:spPr>
        <a:xfrm>
          <a:off x="352425" y="2476500"/>
          <a:ext cx="2962275" cy="853567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4: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"Utländska" förekommer så liten omfattning i storstadskommunerna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så den klarar inte sekretessgränserna.</a:t>
          </a:r>
          <a:endParaRPr lang="sv-S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</xdr:colOff>
      <xdr:row>30</xdr:row>
      <xdr:rowOff>55245</xdr:rowOff>
    </xdr:from>
    <xdr:ext cx="2962275" cy="1043876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4E948F-3AA4-4C71-A228-9EC355D494F7}"/>
            </a:ext>
          </a:extLst>
        </xdr:cNvPr>
        <xdr:cNvSpPr txBox="1"/>
      </xdr:nvSpPr>
      <xdr:spPr>
        <a:xfrm>
          <a:off x="731520" y="6341745"/>
          <a:ext cx="2962275" cy="104387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5: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"Okänd" är företag som finns i SVCA-data</a:t>
          </a:r>
          <a:r>
            <a:rPr lang="sv-SE"/>
            <a:t> men som inte finns i</a:t>
          </a:r>
          <a:r>
            <a:rPr lang="sv-SE" baseline="0"/>
            <a:t> FEK-data senaste året vi har tillgång till i IFDB2, dvs redovisat år </a:t>
          </a:r>
          <a:r>
            <a:rPr lang="sv-SE" i="1" baseline="0"/>
            <a:t>t-1</a:t>
          </a:r>
          <a:r>
            <a:rPr lang="sv-SE" i="0" baseline="0"/>
            <a:t>.</a:t>
          </a:r>
          <a:endParaRPr lang="sv-SE" sz="1100"/>
        </a:p>
      </xdr:txBody>
    </xdr:sp>
    <xdr:clientData/>
  </xdr:oneCellAnchor>
  <xdr:oneCellAnchor>
    <xdr:from>
      <xdr:col>1</xdr:col>
      <xdr:colOff>40005</xdr:colOff>
      <xdr:row>36</xdr:row>
      <xdr:rowOff>116205</xdr:rowOff>
    </xdr:from>
    <xdr:ext cx="2962275" cy="1995418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4EDD187B-2F8E-4201-8AFF-EA2DB7F03200}"/>
            </a:ext>
          </a:extLst>
        </xdr:cNvPr>
        <xdr:cNvSpPr txBox="1"/>
      </xdr:nvSpPr>
      <xdr:spPr>
        <a:xfrm>
          <a:off x="725805" y="7660005"/>
          <a:ext cx="2962275" cy="1995418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Not. 6: </a:t>
          </a:r>
        </a:p>
        <a:p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"-" betyder att det finns investeringar vilka inte klarar sekretesskriterierna för att kunna redovisa resultaten.</a:t>
          </a:r>
        </a:p>
        <a:p>
          <a:endParaRPr lang="sv-SE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"-" är detsamma som att det finns investeringar men de är antingen 5 eller färre alternativt att en av de förekommande investeringarna står för 50% eller mer av det totala investerade beloppet.</a:t>
          </a:r>
          <a:endParaRPr lang="sv-S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DCF07-9F45-4720-ABDF-4EBC40501EF4}" name="Tabell2" displayName="Tabell2" ref="A1:B5" totalsRowShown="0">
  <autoFilter ref="A1:B5" xr:uid="{BB1DCF07-9F45-4720-ABDF-4EBC40501EF4}"/>
  <sortState xmlns:xlrd2="http://schemas.microsoft.com/office/spreadsheetml/2017/richdata2" ref="A2:B5">
    <sortCondition ref="A1:A5"/>
  </sortState>
  <tableColumns count="2">
    <tableColumn id="1" xr3:uid="{E9A2A5C5-B9BA-42C5-88F4-600B05808091}" name="Engelskt begrepp"/>
    <tableColumn id="2" xr3:uid="{3C4AD69D-8810-4DEE-9CC0-87D1C09B140E}" name="Svensk benämning i detta dokum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BBC6C30-B1CB-4015-B83D-54EDD96EE76B}" name="F_1119" displayName="F_1119" ref="A1:C5" totalsRowShown="0">
  <autoFilter ref="A1:C5" xr:uid="{0BBC6C30-B1CB-4015-B83D-54EDD96EE76B}"/>
  <tableColumns count="3">
    <tableColumn id="1" xr3:uid="{CCC2AD14-500B-4D13-B456-1FFBC95A20EA}" name="Investerare"/>
    <tableColumn id="2" xr3:uid="{4C071A99-9261-4286-B544-1A60F10127F9}" name="Total volym" dataDxfId="8" dataCellStyle="Tusental"/>
    <tableColumn id="3" xr3:uid="{6182772D-882D-4BB4-A28E-8CA76F93B135}" name="Identifierad volym" dataDxfId="7" dataCellStyle="Tusental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1BC129-E6A5-4C53-B138-9C7019635848}" name="F_13" displayName="F_13" ref="A1:C12" totalsRowShown="0">
  <autoFilter ref="A1:C12" xr:uid="{571BC129-E6A5-4C53-B138-9C7019635848}"/>
  <tableColumns count="3">
    <tableColumn id="1" xr3:uid="{1FB4CF04-672A-4025-8465-15E3B49F5DAA}" name="År"/>
    <tableColumn id="2" xr3:uid="{E820AA13-B1CC-4998-B10F-513F61598D5D}" name="Nya investeringsprojekt"/>
    <tableColumn id="3" xr3:uid="{B506E92A-6D88-4763-A492-EB35CFB46EE2}" name="Redan påbörjade investeringsprojek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5C181BC-C601-4D06-A212-BCED1C187052}" name="Tabell26" displayName="Tabell26" ref="A1:D7">
  <autoFilter ref="A1:D7" xr:uid="{C5C181BC-C601-4D06-A212-BCED1C187052}"/>
  <tableColumns count="4">
    <tableColumn id="1" xr3:uid="{4199A941-C770-45C8-AD91-59D9508140C3}" name="Storleksklass" totalsRowLabel="Summa"/>
    <tableColumn id="2" xr3:uid="{25172192-05B5-4D25-88B0-C599181121CA}" name="Antal portföljbolag" dataDxfId="6" totalsRowDxfId="5" dataCellStyle="Tusental"/>
    <tableColumn id="4" xr3:uid="{505D9583-D17B-474B-B8C1-060C53026EE3}" name="Investeringsvolym (mkr)" dataDxfId="4" dataCellStyle="Tusental"/>
    <tableColumn id="5" xr3:uid="{EDA01A18-46FF-4D70-BA58-355892DF29A3}" name="Andel av investeringsvolym" totalsRowFunction="sum" dataDxfId="3" totalsRowDxfId="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B5376C-BF13-4A4E-A297-AC45FA773903}" name="Tabell1" displayName="Tabell1" ref="A1:E5" totalsRowShown="0">
  <autoFilter ref="A1:E5" xr:uid="{1BB5376C-BF13-4A4E-A297-AC45FA773903}"/>
  <tableColumns count="5">
    <tableColumn id="1" xr3:uid="{3D547EE9-644F-4637-9B47-8FE99361CE6E}" name="Kolumn1"/>
    <tableColumn id="2" xr3:uid="{5B4AE214-5FEB-4258-941C-A4AEBCD72916}" name="Fondkombinationer"/>
    <tableColumn id="3" xr3:uid="{B67526F0-F453-47C2-8B19-DED36635B81A}" name="Svenska Privata"/>
    <tableColumn id="4" xr3:uid="{B71D42FF-CD2B-43DB-B97E-2A3889AF90B0}" name="Svenska Statliga"/>
    <tableColumn id="5" xr3:uid="{DDB9E5F7-5FF4-4B84-9A6B-0E2B92B977DE}" name="Utländsk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F67FA64-2286-4332-91B9-7558A9171998}" name="F_14_Rapport" displayName="F_14_Rapport" ref="A1:E29" totalsRowShown="0">
  <autoFilter ref="A1:E29" xr:uid="{BF67FA64-2286-4332-91B9-7558A9171998}"/>
  <tableColumns count="5">
    <tableColumn id="1" xr3:uid="{97F62759-3022-40C7-BD58-D29ED897BA6A}" name="Ar"/>
    <tableColumn id="2" xr3:uid="{7F30CD8E-F3FC-44ED-A8C9-2337D9CFDF33}" name="FondGrpKat"/>
    <tableColumn id="3" xr3:uid="{BAE0BC4E-E569-4C9E-9A7F-D98A38E549EA}" name="SL6Kod" dataDxfId="1"/>
    <tableColumn id="4" xr3:uid="{B286F8E0-4449-41A6-8246-9D599847463F}" name="SL6Namn"/>
    <tableColumn id="5" xr3:uid="{68DEF7D6-2E88-4154-808D-6C9FDE43FBA0}" name="Investerat (mkr)" dataDxfId="0" dataCellStyle="Tusen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7001B9-FA22-4923-A02C-7742EC30CE0F}" name="F_02_rapport" displayName="F_02_rapport" ref="A1:B12" totalsRowShown="0">
  <autoFilter ref="A1:B12" xr:uid="{087001B9-FA22-4923-A02C-7742EC30CE0F}"/>
  <tableColumns count="2">
    <tableColumn id="1" xr3:uid="{AC4B47CE-353D-40F6-B8CA-948A8BBDB072}" name="År"/>
    <tableColumn id="2" xr3:uid="{BAFA6EA9-0A3E-4FCA-9615-6F3E4069AA1D}" name="VC-volym (mkr)" dataDxfId="30" dataCellStyle="Tusen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58FFE2-550A-4636-B56E-3987A8369522}" name="F_0314" displayName="F_0314" ref="A1:E12" totalsRowShown="0">
  <autoFilter ref="A1:E12" xr:uid="{8858FFE2-550A-4636-B56E-3987A8369522}"/>
  <tableColumns count="5">
    <tableColumn id="1" xr3:uid="{1AE3C0BC-BEA2-4076-A384-957FDF2F34CB}" name="År"/>
    <tableColumn id="2" xr3:uid="{C8892D47-D2D3-46CF-A626-2224390A28F1}" name="Svenska Privata" dataDxfId="29" dataCellStyle="Tusental"/>
    <tableColumn id="3" xr3:uid="{DF6251F9-C0B0-4B67-8E1D-208BA621F706}" name="Svenska Statliga" dataDxfId="28" dataCellStyle="Tusental"/>
    <tableColumn id="4" xr3:uid="{1E1A03FA-C5E2-4358-9539-F607D04C9C90}" name="Utländska" dataDxfId="27" dataCellStyle="Tusental"/>
    <tableColumn id="5" xr3:uid="{6A76D708-0D15-4F04-AA60-0797DCE8DC0D}" name="Investeringsvolym" dataDxfId="26" dataCellStyle="Tusen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9BE1B75-455B-47CA-91DF-A1DC6AE0B184}" name="F_0405_Rapport" displayName="F_0405_Rapport" ref="A1:F12" totalsRowShown="0">
  <autoFilter ref="A1:F12" xr:uid="{39BE1B75-455B-47CA-91DF-A1DC6AE0B184}"/>
  <tableColumns count="6">
    <tableColumn id="1" xr3:uid="{99D866FD-A122-4237-B636-FF90BE9FBF39}" name="År"/>
    <tableColumn id="4" xr3:uid="{96E39EA6-5435-4CD5-9022-F4213AD4FF70}" name="Sådd" dataDxfId="25"/>
    <tableColumn id="5" xr3:uid="{E888FA34-EE59-42B8-B7EF-E53E3570FC65}" name="Uppstart" dataDxfId="24"/>
    <tableColumn id="3" xr3:uid="{2D2C198F-D0CC-4466-AAC0-998EFBE6F37A}" name="Lansering" dataDxfId="23"/>
    <tableColumn id="2" xr3:uid="{34F34AEC-D5AD-455C-84D8-D6955395AFC3}" name="Expansion" dataDxfId="22"/>
    <tableColumn id="6" xr3:uid="{BA437872-D4B6-4CD1-9DFE-9BBEDFF86DCA}" name="Totalsumma" dataDxfId="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77A3C9C-35AD-4ED9-83A1-47DB50CE3CC0}" name="F_06_mkr" displayName="F_06_mkr" ref="A1:F5" totalsRowShown="0" dataDxfId="20" dataCellStyle="Tusental">
  <autoFilter ref="A1:F5" xr:uid="{277A3C9C-35AD-4ED9-83A1-47DB50CE3CC0}"/>
  <tableColumns count="6">
    <tableColumn id="1" xr3:uid="{BC72BD67-FAD6-41C4-B04C-73B8133CBC26}" name="Investeringsfas"/>
    <tableColumn id="2" xr3:uid="{8DB02FD0-E3A5-47B2-B88A-C6462F1E3408}" name="IFK_sv"/>
    <tableColumn id="3" xr3:uid="{837EC7E1-27E4-420E-93EA-56268426A993}" name="Svenska Privata" dataDxfId="19" dataCellStyle="Tusental"/>
    <tableColumn id="4" xr3:uid="{311B51F3-3AAD-4452-9B09-996704F29205}" name="Svenska Statliga" dataDxfId="18" dataCellStyle="Tusental"/>
    <tableColumn id="5" xr3:uid="{4C321DA2-1EBB-46F0-9DB4-03C8CF7523E3}" name="Utländska" dataDxfId="17" dataCellStyle="Tusental"/>
    <tableColumn id="6" xr3:uid="{71DABD56-D081-4D07-823C-2AEB03F5BE20}" name="Orde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E52DEF3-53B8-4E73-ACDC-79993F862E9C}" name="F_0717" displayName="F_0717" ref="A1:D9" totalsRowShown="0">
  <autoFilter ref="A1:D9" xr:uid="{8E52DEF3-53B8-4E73-ACDC-79993F862E9C}"/>
  <tableColumns count="4">
    <tableColumn id="1" xr3:uid="{81A16021-EC65-46C6-9EEE-578B68FB10A4}" name="Sektor"/>
    <tableColumn id="2" xr3:uid="{9A46DA21-61D0-4958-A2C6-11EF4966918D}" name="Svenska Privata" dataDxfId="16" dataCellStyle="Tusental"/>
    <tableColumn id="3" xr3:uid="{06EAA66F-4983-47CA-B6E1-25DA4ADEA75A}" name="Svenska Statliga" dataDxfId="15" dataCellStyle="Tusental"/>
    <tableColumn id="4" xr3:uid="{AACDFD9E-D71A-425B-808A-68ECC832685F}" name="Utländska" dataDxfId="14" dataCellStyle="Tusent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22FE1B-3874-4B76-98DF-CC9FB5514521}" name="F_085" displayName="F_085" ref="A1:D9" totalsRowShown="0">
  <autoFilter ref="A1:D9" xr:uid="{6EE49B95-636E-467A-9176-58B176FE8714}"/>
  <tableColumns count="4">
    <tableColumn id="1" xr3:uid="{E70BCBC6-D208-416C-84AF-A096C86A876E}" name="Sektor"/>
    <tableColumn id="2" xr3:uid="{04F46C89-80C4-4088-81BF-CCCA59BE2B56}" name="Svenska Privata"/>
    <tableColumn id="3" xr3:uid="{007E52BD-A271-43A0-A077-9D744C81C05E}" name="Svenska Statliga" dataDxfId="13"/>
    <tableColumn id="4" xr3:uid="{A0DE377C-E2C5-405B-8937-621C84B3D7CA}" name="Utländska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F59507F-6B86-4F86-A798-18F0F32FDC05}" name="F_0918" displayName="F_0918" ref="A1:D12" totalsRowShown="0">
  <autoFilter ref="A1:D12" xr:uid="{4F59507F-6B86-4F86-A798-18F0F32FDC05}"/>
  <tableColumns count="4">
    <tableColumn id="1" xr3:uid="{B6EDB399-9CA4-4980-A2BF-C3E3C54463B2}" name="Radetiketter"/>
    <tableColumn id="2" xr3:uid="{D5FC5FC0-D674-4428-80D6-82847D3D6EA9}" name="Svenska Privata" dataDxfId="11" dataCellStyle="Tusental"/>
    <tableColumn id="3" xr3:uid="{1467E10C-C4FC-434B-BF39-9B4F7B886322}" name="Svenska Statliga" dataDxfId="10" dataCellStyle="Tusental"/>
    <tableColumn id="4" xr3:uid="{A86B28CA-100C-48B8-87C7-E318527AB93F}" name="Utländska" dataDxfId="9" dataCellStyle="Tusental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AEB058D-5B0E-44F0-B41B-E8CA4FF8DB7B}" name="F_10" displayName="F_10" ref="A1:C12" totalsRowShown="0">
  <autoFilter ref="A1:C12" xr:uid="{3AEB058D-5B0E-44F0-B41B-E8CA4FF8DB7B}"/>
  <tableColumns count="3">
    <tableColumn id="1" xr3:uid="{7B823B31-2ABB-4466-BE24-BC9BD754F638}" name="År"/>
    <tableColumn id="2" xr3:uid="{16756105-4605-444F-9346-EE8467DC23E0}" name="Andel av investerat belopp med identifierade portföljbolag"/>
    <tableColumn id="3" xr3:uid="{0B53479F-1ECB-4529-9BFF-D73D2B76D34F}" name="Andel unika investeringar med identifierade portföljbola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">
      <a:majorFont>
        <a:latin typeface="Segoe UI Black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0D57-9FE3-4796-84A7-CCFCE43EC237}">
  <dimension ref="A1:B5"/>
  <sheetViews>
    <sheetView tabSelected="1" workbookViewId="0"/>
  </sheetViews>
  <sheetFormatPr defaultRowHeight="15.5" x14ac:dyDescent="0.4"/>
  <cols>
    <col min="1" max="1" width="17.7265625" customWidth="1"/>
    <col min="2" max="2" width="34.90625" customWidth="1"/>
  </cols>
  <sheetData>
    <row r="1" spans="1:2" x14ac:dyDescent="0.4">
      <c r="A1" t="s">
        <v>63</v>
      </c>
      <c r="B1" t="s">
        <v>64</v>
      </c>
    </row>
    <row r="2" spans="1:2" x14ac:dyDescent="0.4">
      <c r="A2" t="s">
        <v>0</v>
      </c>
      <c r="B2" t="s">
        <v>4</v>
      </c>
    </row>
    <row r="3" spans="1:2" x14ac:dyDescent="0.4">
      <c r="A3" t="s">
        <v>1</v>
      </c>
      <c r="B3" t="s">
        <v>5</v>
      </c>
    </row>
    <row r="4" spans="1:2" x14ac:dyDescent="0.4">
      <c r="A4" t="s">
        <v>2</v>
      </c>
      <c r="B4" t="s">
        <v>6</v>
      </c>
    </row>
    <row r="5" spans="1:2" x14ac:dyDescent="0.4">
      <c r="A5" t="s">
        <v>3</v>
      </c>
      <c r="B5" t="s">
        <v>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6"/>
  <dimension ref="A1:C5"/>
  <sheetViews>
    <sheetView zoomScaleNormal="100" workbookViewId="0"/>
  </sheetViews>
  <sheetFormatPr defaultRowHeight="15.5" x14ac:dyDescent="0.4"/>
  <cols>
    <col min="1" max="1" width="12.7265625" customWidth="1"/>
    <col min="2" max="2" width="13.26953125" customWidth="1"/>
    <col min="3" max="3" width="19.08984375" customWidth="1"/>
  </cols>
  <sheetData>
    <row r="1" spans="1:3" x14ac:dyDescent="0.4">
      <c r="A1" t="s">
        <v>29</v>
      </c>
      <c r="B1" t="s">
        <v>30</v>
      </c>
      <c r="C1" t="s">
        <v>31</v>
      </c>
    </row>
    <row r="2" spans="1:3" x14ac:dyDescent="0.4">
      <c r="A2" t="s">
        <v>10</v>
      </c>
      <c r="B2" s="3">
        <v>3169.1645780000003</v>
      </c>
      <c r="C2" s="3">
        <v>3007.5271080000002</v>
      </c>
    </row>
    <row r="3" spans="1:3" x14ac:dyDescent="0.4">
      <c r="A3" t="s">
        <v>11</v>
      </c>
      <c r="B3" s="3">
        <v>568.91686725</v>
      </c>
      <c r="C3" s="3">
        <v>568.91686725</v>
      </c>
    </row>
    <row r="4" spans="1:3" x14ac:dyDescent="0.4">
      <c r="A4" t="s">
        <v>12</v>
      </c>
      <c r="B4" s="3">
        <v>5595.0551730000007</v>
      </c>
      <c r="C4" s="3">
        <v>5177.7129730000006</v>
      </c>
    </row>
    <row r="5" spans="1:3" x14ac:dyDescent="0.4">
      <c r="A5" t="s">
        <v>14</v>
      </c>
      <c r="B5" s="3">
        <v>9333.1366182499987</v>
      </c>
      <c r="C5" s="3">
        <v>8754.1569482499999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"/>
  <dimension ref="A1:C12"/>
  <sheetViews>
    <sheetView workbookViewId="0"/>
  </sheetViews>
  <sheetFormatPr defaultRowHeight="15.5" x14ac:dyDescent="0.4"/>
  <cols>
    <col min="1" max="1" width="13.36328125" customWidth="1"/>
    <col min="2" max="2" width="24.08984375" customWidth="1"/>
    <col min="3" max="3" width="35.26953125" customWidth="1"/>
  </cols>
  <sheetData>
    <row r="1" spans="1:3" x14ac:dyDescent="0.4">
      <c r="A1" t="s">
        <v>8</v>
      </c>
      <c r="B1" t="s">
        <v>32</v>
      </c>
      <c r="C1" t="s">
        <v>33</v>
      </c>
    </row>
    <row r="2" spans="1:3" x14ac:dyDescent="0.4">
      <c r="A2">
        <v>2011</v>
      </c>
      <c r="B2">
        <v>154</v>
      </c>
      <c r="C2">
        <v>135</v>
      </c>
    </row>
    <row r="3" spans="1:3" x14ac:dyDescent="0.4">
      <c r="A3">
        <v>2012</v>
      </c>
      <c r="B3">
        <v>178</v>
      </c>
      <c r="C3">
        <v>130</v>
      </c>
    </row>
    <row r="4" spans="1:3" x14ac:dyDescent="0.4">
      <c r="A4">
        <v>2013</v>
      </c>
      <c r="B4">
        <v>60</v>
      </c>
      <c r="C4">
        <v>166</v>
      </c>
    </row>
    <row r="5" spans="1:3" x14ac:dyDescent="0.4">
      <c r="A5">
        <v>2014</v>
      </c>
      <c r="B5">
        <v>66</v>
      </c>
      <c r="C5">
        <v>91</v>
      </c>
    </row>
    <row r="6" spans="1:3" x14ac:dyDescent="0.4">
      <c r="A6">
        <v>2015</v>
      </c>
      <c r="B6">
        <v>14</v>
      </c>
      <c r="C6">
        <v>61</v>
      </c>
    </row>
    <row r="7" spans="1:3" x14ac:dyDescent="0.4">
      <c r="A7">
        <v>2016</v>
      </c>
      <c r="B7">
        <v>164</v>
      </c>
      <c r="C7">
        <v>96</v>
      </c>
    </row>
    <row r="8" spans="1:3" x14ac:dyDescent="0.4">
      <c r="A8">
        <v>2017</v>
      </c>
      <c r="B8">
        <v>122</v>
      </c>
      <c r="C8">
        <v>127</v>
      </c>
    </row>
    <row r="9" spans="1:3" x14ac:dyDescent="0.4">
      <c r="A9">
        <v>2018</v>
      </c>
      <c r="B9">
        <v>162</v>
      </c>
      <c r="C9">
        <v>148</v>
      </c>
    </row>
    <row r="10" spans="1:3" x14ac:dyDescent="0.4">
      <c r="A10">
        <v>2019</v>
      </c>
      <c r="B10">
        <v>139</v>
      </c>
      <c r="C10">
        <v>159</v>
      </c>
    </row>
    <row r="11" spans="1:3" x14ac:dyDescent="0.4">
      <c r="A11">
        <v>2020</v>
      </c>
      <c r="B11">
        <v>133</v>
      </c>
      <c r="C11">
        <v>185</v>
      </c>
    </row>
    <row r="12" spans="1:3" x14ac:dyDescent="0.4">
      <c r="A12">
        <v>2021</v>
      </c>
      <c r="B12">
        <v>141</v>
      </c>
      <c r="C12">
        <v>173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5"/>
  <dimension ref="A1:D7"/>
  <sheetViews>
    <sheetView workbookViewId="0"/>
  </sheetViews>
  <sheetFormatPr defaultRowHeight="15.5" x14ac:dyDescent="0.4"/>
  <cols>
    <col min="1" max="1" width="15.90625" customWidth="1"/>
    <col min="2" max="2" width="31.26953125" customWidth="1"/>
    <col min="3" max="3" width="26.08984375" customWidth="1"/>
    <col min="4" max="4" width="29.08984375" customWidth="1"/>
  </cols>
  <sheetData>
    <row r="1" spans="1:4" x14ac:dyDescent="0.4">
      <c r="A1" t="s">
        <v>34</v>
      </c>
      <c r="B1" s="2" t="s">
        <v>35</v>
      </c>
      <c r="C1" t="s">
        <v>46</v>
      </c>
      <c r="D1" t="s">
        <v>47</v>
      </c>
    </row>
    <row r="2" spans="1:4" x14ac:dyDescent="0.4">
      <c r="A2" t="s">
        <v>36</v>
      </c>
      <c r="B2" s="3">
        <v>198</v>
      </c>
      <c r="C2" s="3">
        <v>1357.8705562499999</v>
      </c>
      <c r="D2" s="5">
        <v>0.14548919744674282</v>
      </c>
    </row>
    <row r="3" spans="1:4" x14ac:dyDescent="0.4">
      <c r="A3" t="s">
        <v>37</v>
      </c>
      <c r="B3" s="3">
        <v>52</v>
      </c>
      <c r="C3" s="3">
        <v>1554.824648</v>
      </c>
      <c r="D3" s="5">
        <v>0.16659186633566453</v>
      </c>
    </row>
    <row r="4" spans="1:4" x14ac:dyDescent="0.4">
      <c r="A4" t="s">
        <v>38</v>
      </c>
      <c r="B4" s="3">
        <v>9</v>
      </c>
      <c r="C4" s="3">
        <v>5160.5183189999998</v>
      </c>
      <c r="D4" s="5">
        <v>0.55292433080955128</v>
      </c>
    </row>
    <row r="5" spans="1:4" x14ac:dyDescent="0.4">
      <c r="A5" t="s">
        <v>39</v>
      </c>
      <c r="B5" s="3">
        <v>0</v>
      </c>
      <c r="C5" s="3">
        <v>0</v>
      </c>
      <c r="D5" s="5">
        <v>0</v>
      </c>
    </row>
    <row r="6" spans="1:4" x14ac:dyDescent="0.4">
      <c r="A6" t="s">
        <v>40</v>
      </c>
      <c r="B6" s="3">
        <v>50</v>
      </c>
      <c r="C6" s="3">
        <v>680.94342500000005</v>
      </c>
      <c r="D6" s="5">
        <v>7.2959761852032082E-2</v>
      </c>
    </row>
    <row r="7" spans="1:4" x14ac:dyDescent="0.4">
      <c r="A7" t="s">
        <v>41</v>
      </c>
      <c r="B7" s="3">
        <v>0</v>
      </c>
      <c r="C7" s="3">
        <v>578.97967000000006</v>
      </c>
      <c r="D7" s="5">
        <v>6.2034843556009252E-2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3"/>
  <dimension ref="A1:E5"/>
  <sheetViews>
    <sheetView workbookViewId="0"/>
  </sheetViews>
  <sheetFormatPr defaultRowHeight="15.5" x14ac:dyDescent="0.4"/>
  <cols>
    <col min="1" max="1" width="11" customWidth="1"/>
    <col min="2" max="2" width="20.26953125" customWidth="1"/>
    <col min="3" max="3" width="17" customWidth="1"/>
    <col min="4" max="4" width="17.26953125" customWidth="1"/>
    <col min="5" max="5" width="11.90625" customWidth="1"/>
  </cols>
  <sheetData>
    <row r="1" spans="1:5" x14ac:dyDescent="0.4">
      <c r="A1" t="s">
        <v>61</v>
      </c>
      <c r="B1" t="s">
        <v>42</v>
      </c>
      <c r="C1" t="s">
        <v>10</v>
      </c>
      <c r="D1" t="s">
        <v>11</v>
      </c>
      <c r="E1" t="s">
        <v>12</v>
      </c>
    </row>
    <row r="2" spans="1:5" x14ac:dyDescent="0.4">
      <c r="A2" t="s">
        <v>50</v>
      </c>
      <c r="B2">
        <v>68</v>
      </c>
      <c r="C2">
        <v>61</v>
      </c>
      <c r="D2">
        <v>46</v>
      </c>
      <c r="E2" t="s">
        <v>62</v>
      </c>
    </row>
    <row r="3" spans="1:5" x14ac:dyDescent="0.4">
      <c r="A3" t="s">
        <v>48</v>
      </c>
      <c r="B3">
        <v>14</v>
      </c>
      <c r="D3">
        <v>77</v>
      </c>
    </row>
    <row r="4" spans="1:5" x14ac:dyDescent="0.4">
      <c r="A4" t="s">
        <v>49</v>
      </c>
      <c r="D4">
        <v>16</v>
      </c>
    </row>
    <row r="5" spans="1:5" x14ac:dyDescent="0.4">
      <c r="A5" t="s">
        <v>43</v>
      </c>
      <c r="B5">
        <v>7</v>
      </c>
      <c r="C5">
        <v>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2"/>
  <dimension ref="A1:E29"/>
  <sheetViews>
    <sheetView workbookViewId="0"/>
  </sheetViews>
  <sheetFormatPr defaultRowHeight="15.5" x14ac:dyDescent="0.4"/>
  <cols>
    <col min="2" max="2" width="15.453125" customWidth="1"/>
    <col min="3" max="3" width="10.453125" customWidth="1"/>
    <col min="4" max="4" width="12.6328125" customWidth="1"/>
    <col min="5" max="5" width="17.26953125" customWidth="1"/>
    <col min="6" max="6" width="9" bestFit="1" customWidth="1"/>
  </cols>
  <sheetData>
    <row r="1" spans="1:5" x14ac:dyDescent="0.4">
      <c r="A1" t="s">
        <v>18</v>
      </c>
      <c r="B1" t="s">
        <v>51</v>
      </c>
      <c r="C1" t="s">
        <v>52</v>
      </c>
      <c r="D1" t="s">
        <v>53</v>
      </c>
      <c r="E1" t="s">
        <v>60</v>
      </c>
    </row>
    <row r="2" spans="1:5" x14ac:dyDescent="0.4">
      <c r="A2">
        <v>2020</v>
      </c>
      <c r="B2" t="s">
        <v>54</v>
      </c>
      <c r="C2">
        <v>0</v>
      </c>
      <c r="D2" t="s">
        <v>43</v>
      </c>
      <c r="E2" s="3" t="s">
        <v>62</v>
      </c>
    </row>
    <row r="3" spans="1:5" x14ac:dyDescent="0.4">
      <c r="A3">
        <v>2020</v>
      </c>
      <c r="B3" t="s">
        <v>54</v>
      </c>
      <c r="C3">
        <v>11</v>
      </c>
      <c r="D3" t="s">
        <v>57</v>
      </c>
      <c r="E3" s="3"/>
    </row>
    <row r="4" spans="1:5" x14ac:dyDescent="0.4">
      <c r="A4">
        <v>2020</v>
      </c>
      <c r="B4" t="s">
        <v>54</v>
      </c>
      <c r="C4">
        <v>12</v>
      </c>
      <c r="D4" t="s">
        <v>58</v>
      </c>
      <c r="E4" s="3"/>
    </row>
    <row r="5" spans="1:5" x14ac:dyDescent="0.4">
      <c r="A5">
        <v>2020</v>
      </c>
      <c r="B5" t="s">
        <v>54</v>
      </c>
      <c r="C5">
        <v>13</v>
      </c>
      <c r="D5" t="s">
        <v>59</v>
      </c>
      <c r="E5" s="3"/>
    </row>
    <row r="6" spans="1:5" x14ac:dyDescent="0.4">
      <c r="A6">
        <v>2020</v>
      </c>
      <c r="B6" t="s">
        <v>54</v>
      </c>
      <c r="C6">
        <v>21</v>
      </c>
      <c r="D6" t="s">
        <v>55</v>
      </c>
      <c r="E6" s="3">
        <v>761.3796000000001</v>
      </c>
    </row>
    <row r="7" spans="1:5" x14ac:dyDescent="0.4">
      <c r="A7">
        <v>2020</v>
      </c>
      <c r="B7" t="s">
        <v>54</v>
      </c>
      <c r="C7">
        <v>22</v>
      </c>
      <c r="D7" t="s">
        <v>56</v>
      </c>
      <c r="E7" s="3">
        <v>4.4192999999999998</v>
      </c>
    </row>
    <row r="8" spans="1:5" x14ac:dyDescent="0.4">
      <c r="A8">
        <v>2020</v>
      </c>
      <c r="B8" t="s">
        <v>54</v>
      </c>
      <c r="C8">
        <v>30</v>
      </c>
      <c r="D8" t="s">
        <v>50</v>
      </c>
      <c r="E8" s="3">
        <v>43897.819022000003</v>
      </c>
    </row>
    <row r="9" spans="1:5" x14ac:dyDescent="0.4">
      <c r="A9">
        <v>2020</v>
      </c>
      <c r="B9" t="s">
        <v>10</v>
      </c>
      <c r="C9">
        <v>0</v>
      </c>
      <c r="D9" t="s">
        <v>43</v>
      </c>
      <c r="E9" s="3" t="s">
        <v>62</v>
      </c>
    </row>
    <row r="10" spans="1:5" x14ac:dyDescent="0.4">
      <c r="A10">
        <v>2020</v>
      </c>
      <c r="B10" t="s">
        <v>10</v>
      </c>
      <c r="C10">
        <v>11</v>
      </c>
      <c r="D10" t="s">
        <v>57</v>
      </c>
      <c r="E10" s="3">
        <v>2.9996</v>
      </c>
    </row>
    <row r="11" spans="1:5" x14ac:dyDescent="0.4">
      <c r="A11">
        <v>2020</v>
      </c>
      <c r="B11" t="s">
        <v>10</v>
      </c>
      <c r="C11">
        <v>12</v>
      </c>
      <c r="D11" t="s">
        <v>58</v>
      </c>
      <c r="E11" s="3">
        <v>3.0339999999999998</v>
      </c>
    </row>
    <row r="12" spans="1:5" x14ac:dyDescent="0.4">
      <c r="A12">
        <v>2020</v>
      </c>
      <c r="B12" t="s">
        <v>10</v>
      </c>
      <c r="C12">
        <v>13</v>
      </c>
      <c r="D12" t="s">
        <v>59</v>
      </c>
      <c r="E12" s="3"/>
    </row>
    <row r="13" spans="1:5" x14ac:dyDescent="0.4">
      <c r="A13">
        <v>2020</v>
      </c>
      <c r="B13" t="s">
        <v>10</v>
      </c>
      <c r="C13">
        <v>21</v>
      </c>
      <c r="D13" t="s">
        <v>55</v>
      </c>
      <c r="E13" s="3">
        <v>1276.89661</v>
      </c>
    </row>
    <row r="14" spans="1:5" x14ac:dyDescent="0.4">
      <c r="A14">
        <v>2020</v>
      </c>
      <c r="B14" t="s">
        <v>10</v>
      </c>
      <c r="C14">
        <v>22</v>
      </c>
      <c r="D14" t="s">
        <v>56</v>
      </c>
      <c r="E14" s="3"/>
    </row>
    <row r="15" spans="1:5" x14ac:dyDescent="0.4">
      <c r="A15">
        <v>2020</v>
      </c>
      <c r="B15" t="s">
        <v>10</v>
      </c>
      <c r="C15">
        <v>30</v>
      </c>
      <c r="D15" t="s">
        <v>50</v>
      </c>
      <c r="E15" s="3">
        <v>5221.2862699999996</v>
      </c>
    </row>
    <row r="16" spans="1:5" x14ac:dyDescent="0.4">
      <c r="A16">
        <v>2020</v>
      </c>
      <c r="B16" t="s">
        <v>11</v>
      </c>
      <c r="C16">
        <v>0</v>
      </c>
      <c r="D16" t="s">
        <v>43</v>
      </c>
      <c r="E16" s="3" t="s">
        <v>62</v>
      </c>
    </row>
    <row r="17" spans="1:5" x14ac:dyDescent="0.4">
      <c r="A17">
        <v>2020</v>
      </c>
      <c r="B17" t="s">
        <v>11</v>
      </c>
      <c r="C17">
        <v>11</v>
      </c>
      <c r="D17" t="s">
        <v>57</v>
      </c>
      <c r="E17" s="3">
        <v>15.9979</v>
      </c>
    </row>
    <row r="18" spans="1:5" x14ac:dyDescent="0.4">
      <c r="A18">
        <v>2020</v>
      </c>
      <c r="B18" t="s">
        <v>11</v>
      </c>
      <c r="C18">
        <v>12</v>
      </c>
      <c r="D18" t="s">
        <v>58</v>
      </c>
      <c r="E18" s="3">
        <v>109.2209</v>
      </c>
    </row>
    <row r="19" spans="1:5" x14ac:dyDescent="0.4">
      <c r="A19">
        <v>2020</v>
      </c>
      <c r="B19" t="s">
        <v>11</v>
      </c>
      <c r="C19">
        <v>13</v>
      </c>
      <c r="D19" t="s">
        <v>59</v>
      </c>
      <c r="E19" s="3"/>
    </row>
    <row r="20" spans="1:5" x14ac:dyDescent="0.4">
      <c r="A20">
        <v>2020</v>
      </c>
      <c r="B20" t="s">
        <v>11</v>
      </c>
      <c r="C20">
        <v>21</v>
      </c>
      <c r="D20" t="s">
        <v>55</v>
      </c>
      <c r="E20" s="3">
        <v>922.31619999999998</v>
      </c>
    </row>
    <row r="21" spans="1:5" x14ac:dyDescent="0.4">
      <c r="A21">
        <v>2020</v>
      </c>
      <c r="B21" t="s">
        <v>11</v>
      </c>
      <c r="C21">
        <v>22</v>
      </c>
      <c r="D21" t="s">
        <v>56</v>
      </c>
      <c r="E21" s="3">
        <v>53.037100000000002</v>
      </c>
    </row>
    <row r="22" spans="1:5" x14ac:dyDescent="0.4">
      <c r="A22">
        <v>2020</v>
      </c>
      <c r="B22" t="s">
        <v>11</v>
      </c>
      <c r="C22">
        <v>30</v>
      </c>
      <c r="D22" t="s">
        <v>50</v>
      </c>
      <c r="E22" s="3">
        <v>1202.0210000000002</v>
      </c>
    </row>
    <row r="23" spans="1:5" x14ac:dyDescent="0.4">
      <c r="A23">
        <v>2020</v>
      </c>
      <c r="B23" t="s">
        <v>12</v>
      </c>
      <c r="C23">
        <v>0</v>
      </c>
      <c r="D23" t="s">
        <v>43</v>
      </c>
      <c r="E23" s="3" t="s">
        <v>62</v>
      </c>
    </row>
    <row r="24" spans="1:5" x14ac:dyDescent="0.4">
      <c r="A24">
        <v>2020</v>
      </c>
      <c r="B24" t="s">
        <v>12</v>
      </c>
      <c r="C24">
        <v>11</v>
      </c>
      <c r="D24" t="s">
        <v>57</v>
      </c>
      <c r="E24" s="3"/>
    </row>
    <row r="25" spans="1:5" x14ac:dyDescent="0.4">
      <c r="A25">
        <v>2020</v>
      </c>
      <c r="B25" t="s">
        <v>12</v>
      </c>
      <c r="C25">
        <v>12</v>
      </c>
      <c r="D25" t="s">
        <v>58</v>
      </c>
      <c r="E25" s="3"/>
    </row>
    <row r="26" spans="1:5" x14ac:dyDescent="0.4">
      <c r="A26">
        <v>2020</v>
      </c>
      <c r="B26" t="s">
        <v>12</v>
      </c>
      <c r="C26">
        <v>13</v>
      </c>
      <c r="D26" t="s">
        <v>59</v>
      </c>
      <c r="E26" s="3"/>
    </row>
    <row r="27" spans="1:5" x14ac:dyDescent="0.4">
      <c r="A27">
        <v>2020</v>
      </c>
      <c r="B27" t="s">
        <v>12</v>
      </c>
      <c r="C27">
        <v>21</v>
      </c>
      <c r="D27" t="s">
        <v>55</v>
      </c>
      <c r="E27" s="3"/>
    </row>
    <row r="28" spans="1:5" x14ac:dyDescent="0.4">
      <c r="A28">
        <v>2020</v>
      </c>
      <c r="B28" t="s">
        <v>12</v>
      </c>
      <c r="C28">
        <v>22</v>
      </c>
      <c r="D28" t="s">
        <v>56</v>
      </c>
      <c r="E28" s="3"/>
    </row>
    <row r="29" spans="1:5" x14ac:dyDescent="0.4">
      <c r="A29">
        <v>2020</v>
      </c>
      <c r="B29" t="s">
        <v>12</v>
      </c>
      <c r="C29">
        <v>30</v>
      </c>
      <c r="D29" t="s">
        <v>50</v>
      </c>
      <c r="E29" s="3">
        <v>641.29638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5"/>
  <dimension ref="A1:B12"/>
  <sheetViews>
    <sheetView workbookViewId="0"/>
  </sheetViews>
  <sheetFormatPr defaultRowHeight="15.5" x14ac:dyDescent="0.4"/>
  <cols>
    <col min="1" max="1" width="15" customWidth="1"/>
    <col min="2" max="2" width="17.36328125" bestFit="1" customWidth="1"/>
  </cols>
  <sheetData>
    <row r="1" spans="1:2" x14ac:dyDescent="0.4">
      <c r="A1" t="s">
        <v>8</v>
      </c>
      <c r="B1" t="s">
        <v>9</v>
      </c>
    </row>
    <row r="2" spans="1:2" x14ac:dyDescent="0.4">
      <c r="A2">
        <v>2011</v>
      </c>
      <c r="B2" s="3">
        <v>2455.9158573257223</v>
      </c>
    </row>
    <row r="3" spans="1:2" x14ac:dyDescent="0.4">
      <c r="A3">
        <v>2012</v>
      </c>
      <c r="B3" s="3">
        <v>1957.7015932871841</v>
      </c>
    </row>
    <row r="4" spans="1:2" x14ac:dyDescent="0.4">
      <c r="A4">
        <v>2013</v>
      </c>
      <c r="B4" s="3">
        <v>2134.1570674215773</v>
      </c>
    </row>
    <row r="5" spans="1:2" x14ac:dyDescent="0.4">
      <c r="A5">
        <v>2014</v>
      </c>
      <c r="B5" s="3">
        <v>2612.8933566495771</v>
      </c>
    </row>
    <row r="6" spans="1:2" x14ac:dyDescent="0.4">
      <c r="A6">
        <v>2015</v>
      </c>
      <c r="B6" s="3">
        <v>1684.8442705095117</v>
      </c>
    </row>
    <row r="7" spans="1:2" x14ac:dyDescent="0.4">
      <c r="A7">
        <v>2016</v>
      </c>
      <c r="B7" s="3">
        <v>2237.9366194059589</v>
      </c>
    </row>
    <row r="8" spans="1:2" x14ac:dyDescent="0.4">
      <c r="A8">
        <v>2017</v>
      </c>
      <c r="B8" s="3">
        <v>2481.2904624282542</v>
      </c>
    </row>
    <row r="9" spans="1:2" x14ac:dyDescent="0.4">
      <c r="A9">
        <v>2018</v>
      </c>
      <c r="B9" s="3">
        <v>4473.0945579760019</v>
      </c>
    </row>
    <row r="10" spans="1:2" x14ac:dyDescent="0.4">
      <c r="A10">
        <v>2019</v>
      </c>
      <c r="B10" s="3">
        <v>3884.3791744420032</v>
      </c>
    </row>
    <row r="11" spans="1:2" x14ac:dyDescent="0.4">
      <c r="A11">
        <v>2020</v>
      </c>
      <c r="B11" s="3">
        <v>6207.0350352000096</v>
      </c>
    </row>
    <row r="12" spans="1:2" x14ac:dyDescent="0.4">
      <c r="A12">
        <v>2021</v>
      </c>
      <c r="B12" s="3">
        <v>9333.1366182499987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4"/>
  <dimension ref="A1:E12"/>
  <sheetViews>
    <sheetView workbookViewId="0"/>
  </sheetViews>
  <sheetFormatPr defaultRowHeight="15.5" x14ac:dyDescent="0.4"/>
  <cols>
    <col min="2" max="2" width="17" customWidth="1"/>
    <col min="3" max="3" width="17.26953125" customWidth="1"/>
    <col min="4" max="4" width="11.90625" customWidth="1"/>
    <col min="5" max="5" width="13.6328125" customWidth="1"/>
  </cols>
  <sheetData>
    <row r="1" spans="1:5" x14ac:dyDescent="0.4">
      <c r="A1" t="s">
        <v>8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4">
      <c r="A2">
        <v>2011</v>
      </c>
      <c r="B2" s="3">
        <v>1028.5411247522818</v>
      </c>
      <c r="C2" s="3">
        <v>804.15938879999999</v>
      </c>
      <c r="D2" s="3">
        <v>623.21534377344187</v>
      </c>
      <c r="E2" s="3">
        <v>2455.9158573257237</v>
      </c>
    </row>
    <row r="3" spans="1:5" x14ac:dyDescent="0.4">
      <c r="A3">
        <v>2012</v>
      </c>
      <c r="B3" s="3">
        <v>767.75641159773511</v>
      </c>
      <c r="C3" s="3">
        <v>579.50350669999989</v>
      </c>
      <c r="D3" s="3">
        <v>610.44167498944921</v>
      </c>
      <c r="E3" s="3">
        <v>1957.7015932871843</v>
      </c>
    </row>
    <row r="4" spans="1:5" x14ac:dyDescent="0.4">
      <c r="A4">
        <v>2013</v>
      </c>
      <c r="B4" s="3">
        <v>816.04340052509144</v>
      </c>
      <c r="C4" s="3">
        <v>822.90962999999999</v>
      </c>
      <c r="D4" s="3">
        <v>495.20403689648697</v>
      </c>
      <c r="E4" s="3">
        <v>2134.1570674215782</v>
      </c>
    </row>
    <row r="5" spans="1:5" x14ac:dyDescent="0.4">
      <c r="A5">
        <v>2014</v>
      </c>
      <c r="B5" s="3">
        <v>638.86780345208251</v>
      </c>
      <c r="C5" s="3">
        <v>696.72158999999988</v>
      </c>
      <c r="D5" s="3">
        <v>1277.3039631974957</v>
      </c>
      <c r="E5" s="3">
        <v>2612.893356649578</v>
      </c>
    </row>
    <row r="6" spans="1:5" x14ac:dyDescent="0.4">
      <c r="A6">
        <v>2015</v>
      </c>
      <c r="B6" s="3">
        <v>578.08827159962414</v>
      </c>
      <c r="C6" s="3">
        <v>469.50566024585333</v>
      </c>
      <c r="D6" s="3">
        <v>637.25033866403476</v>
      </c>
      <c r="E6" s="3">
        <v>1684.8442705095122</v>
      </c>
    </row>
    <row r="7" spans="1:5" x14ac:dyDescent="0.4">
      <c r="A7">
        <v>2016</v>
      </c>
      <c r="B7" s="3">
        <v>731.54412679999984</v>
      </c>
      <c r="C7" s="3">
        <v>612.05534201754381</v>
      </c>
      <c r="D7" s="3">
        <v>894.33715058841551</v>
      </c>
      <c r="E7" s="3">
        <v>2237.9366194059594</v>
      </c>
    </row>
    <row r="8" spans="1:5" x14ac:dyDescent="0.4">
      <c r="A8">
        <v>2017</v>
      </c>
      <c r="B8" s="3">
        <v>769.90241031474102</v>
      </c>
      <c r="C8" s="3">
        <v>606.56006000000014</v>
      </c>
      <c r="D8" s="3">
        <v>1104.8279921135143</v>
      </c>
      <c r="E8" s="3">
        <v>2481.2904624282555</v>
      </c>
    </row>
    <row r="9" spans="1:5" x14ac:dyDescent="0.4">
      <c r="A9">
        <v>2018</v>
      </c>
      <c r="B9" s="3">
        <v>1491.15536</v>
      </c>
      <c r="C9" s="3">
        <v>540.09890999999993</v>
      </c>
      <c r="D9" s="3">
        <v>2441.8402879760006</v>
      </c>
      <c r="E9" s="3">
        <v>4473.094557976</v>
      </c>
    </row>
    <row r="10" spans="1:5" x14ac:dyDescent="0.4">
      <c r="A10">
        <v>2019</v>
      </c>
      <c r="B10" s="3">
        <v>1798.0380567309999</v>
      </c>
      <c r="C10" s="3">
        <v>587.94948999999963</v>
      </c>
      <c r="D10" s="3">
        <v>1498.3916277109997</v>
      </c>
      <c r="E10" s="3">
        <v>3884.3791744419991</v>
      </c>
    </row>
    <row r="11" spans="1:5" x14ac:dyDescent="0.4">
      <c r="A11">
        <v>2020</v>
      </c>
      <c r="B11" s="3">
        <v>2195.8758509999998</v>
      </c>
      <c r="C11" s="3">
        <v>591.38514000000009</v>
      </c>
      <c r="D11" s="3">
        <v>3419.7740441999995</v>
      </c>
      <c r="E11" s="3">
        <v>6207.0350351999996</v>
      </c>
    </row>
    <row r="12" spans="1:5" x14ac:dyDescent="0.4">
      <c r="A12">
        <v>2021</v>
      </c>
      <c r="B12" s="3">
        <v>3169.1645780000003</v>
      </c>
      <c r="C12" s="3">
        <v>568.91686725</v>
      </c>
      <c r="D12" s="3">
        <v>5595.0551730000007</v>
      </c>
      <c r="E12" s="3">
        <v>9333.1366182500005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3"/>
  <dimension ref="A1:F12"/>
  <sheetViews>
    <sheetView zoomScaleNormal="100" workbookViewId="0"/>
  </sheetViews>
  <sheetFormatPr defaultRowHeight="15.5" x14ac:dyDescent="0.4"/>
  <cols>
    <col min="2" max="2" width="19.453125" customWidth="1"/>
    <col min="3" max="3" width="17.90625" customWidth="1"/>
    <col min="4" max="5" width="10" customWidth="1"/>
    <col min="6" max="6" width="13.6328125" customWidth="1"/>
  </cols>
  <sheetData>
    <row r="1" spans="1:6" x14ac:dyDescent="0.4">
      <c r="A1" t="s">
        <v>8</v>
      </c>
      <c r="B1" t="s">
        <v>6</v>
      </c>
      <c r="C1" t="s">
        <v>7</v>
      </c>
      <c r="D1" t="s">
        <v>5</v>
      </c>
      <c r="E1" t="s">
        <v>4</v>
      </c>
      <c r="F1" t="s">
        <v>14</v>
      </c>
    </row>
    <row r="2" spans="1:6" x14ac:dyDescent="0.4">
      <c r="A2">
        <v>2011</v>
      </c>
      <c r="B2" s="1">
        <v>25.282451199999997</v>
      </c>
      <c r="C2" s="1">
        <v>330.50681816229115</v>
      </c>
      <c r="D2" s="1">
        <v>801.63821547525379</v>
      </c>
      <c r="E2" s="1">
        <v>1262.1506859210149</v>
      </c>
      <c r="F2" s="1">
        <v>2419.5781707585597</v>
      </c>
    </row>
    <row r="3" spans="1:6" x14ac:dyDescent="0.4">
      <c r="A3">
        <v>2012</v>
      </c>
      <c r="B3" s="1">
        <v>54.349428095154771</v>
      </c>
      <c r="C3" s="1">
        <v>355.51656343087251</v>
      </c>
      <c r="D3" s="1">
        <v>529.48568786168585</v>
      </c>
      <c r="E3" s="1">
        <v>1001.8499138994711</v>
      </c>
      <c r="F3" s="1">
        <v>1941.2015932871841</v>
      </c>
    </row>
    <row r="4" spans="1:6" x14ac:dyDescent="0.4">
      <c r="A4">
        <v>2013</v>
      </c>
      <c r="B4" s="1">
        <v>60.770970000000005</v>
      </c>
      <c r="C4" s="1">
        <v>384.21061185133169</v>
      </c>
      <c r="D4" s="1">
        <v>492.53139555458199</v>
      </c>
      <c r="E4" s="1">
        <v>1196.6440900156645</v>
      </c>
      <c r="F4" s="1">
        <v>2134.1570674215777</v>
      </c>
    </row>
    <row r="5" spans="1:6" x14ac:dyDescent="0.4">
      <c r="A5">
        <v>2014</v>
      </c>
      <c r="B5" s="1">
        <v>61.668608449327152</v>
      </c>
      <c r="C5" s="1">
        <v>355.55399952700822</v>
      </c>
      <c r="D5" s="1">
        <v>833.38937666255458</v>
      </c>
      <c r="E5" s="1">
        <v>1362.2813720106881</v>
      </c>
      <c r="F5" s="1">
        <v>2612.893356649578</v>
      </c>
    </row>
    <row r="6" spans="1:6" x14ac:dyDescent="0.4">
      <c r="A6">
        <v>2015</v>
      </c>
      <c r="B6" s="1">
        <v>17.977873599999999</v>
      </c>
      <c r="C6" s="1">
        <v>489.20738576257401</v>
      </c>
      <c r="D6" s="1">
        <v>447.09281528404222</v>
      </c>
      <c r="E6" s="1">
        <v>684.93169586289582</v>
      </c>
      <c r="F6" s="1">
        <v>1639.2097705095121</v>
      </c>
    </row>
    <row r="7" spans="1:6" x14ac:dyDescent="0.4">
      <c r="A7">
        <v>2016</v>
      </c>
      <c r="B7" s="1">
        <v>176.30792050000002</v>
      </c>
      <c r="C7" s="1">
        <v>541.68366483261116</v>
      </c>
      <c r="D7" s="1">
        <v>703.09321931895897</v>
      </c>
      <c r="E7" s="1">
        <v>816.85181475438901</v>
      </c>
      <c r="F7" s="1">
        <v>2237.9366194059589</v>
      </c>
    </row>
    <row r="8" spans="1:6" x14ac:dyDescent="0.4">
      <c r="A8">
        <v>2017</v>
      </c>
      <c r="B8" s="1">
        <v>219.59837340000001</v>
      </c>
      <c r="C8" s="1">
        <v>591.91547527009516</v>
      </c>
      <c r="D8" s="1">
        <v>573.35071018648557</v>
      </c>
      <c r="E8" s="1">
        <v>946.01452051483898</v>
      </c>
      <c r="F8" s="1">
        <v>2330.8790793714197</v>
      </c>
    </row>
    <row r="9" spans="1:6" x14ac:dyDescent="0.4">
      <c r="A9">
        <v>2018</v>
      </c>
      <c r="B9" s="1">
        <v>233.21149797600009</v>
      </c>
      <c r="C9" s="1">
        <v>1389.35691</v>
      </c>
      <c r="D9" s="1">
        <v>930.9257600000002</v>
      </c>
      <c r="E9" s="1">
        <v>1263.38823</v>
      </c>
      <c r="F9" s="1">
        <v>3816.882397976</v>
      </c>
    </row>
    <row r="10" spans="1:6" x14ac:dyDescent="0.4">
      <c r="A10">
        <v>2019</v>
      </c>
      <c r="B10" s="1">
        <v>236.90725999999995</v>
      </c>
      <c r="C10" s="1">
        <v>1391.9725199999996</v>
      </c>
      <c r="D10" s="1">
        <v>1245.4923377109999</v>
      </c>
      <c r="E10" s="1">
        <v>931.21053673100005</v>
      </c>
      <c r="F10" s="1">
        <v>3805.5826544419992</v>
      </c>
    </row>
    <row r="11" spans="1:6" x14ac:dyDescent="0.4">
      <c r="A11">
        <v>2020</v>
      </c>
      <c r="B11" s="1">
        <v>357.60804300000007</v>
      </c>
      <c r="C11" s="1">
        <v>791.85094820000029</v>
      </c>
      <c r="D11" s="1">
        <v>2566.4688170000004</v>
      </c>
      <c r="E11" s="1">
        <v>2420.2520709999999</v>
      </c>
      <c r="F11" s="1">
        <v>6136.1798792000009</v>
      </c>
    </row>
    <row r="12" spans="1:6" x14ac:dyDescent="0.4">
      <c r="A12">
        <v>2021</v>
      </c>
      <c r="B12" s="1">
        <v>612.55496025000002</v>
      </c>
      <c r="C12" s="1">
        <v>1196.7426869999995</v>
      </c>
      <c r="D12" s="1">
        <v>1619.8903659999999</v>
      </c>
      <c r="E12" s="1">
        <v>5743.966671000001</v>
      </c>
      <c r="F12" s="1">
        <v>9173.1546842499993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1"/>
  <dimension ref="A1:F5"/>
  <sheetViews>
    <sheetView workbookViewId="0"/>
  </sheetViews>
  <sheetFormatPr defaultRowHeight="15.5" x14ac:dyDescent="0.4"/>
  <cols>
    <col min="1" max="1" width="17.90625" customWidth="1"/>
    <col min="2" max="2" width="17" customWidth="1"/>
    <col min="3" max="3" width="18.7265625" customWidth="1"/>
    <col min="4" max="4" width="19" customWidth="1"/>
    <col min="5" max="5" width="13.36328125" bestFit="1" customWidth="1"/>
  </cols>
  <sheetData>
    <row r="1" spans="1:6" x14ac:dyDescent="0.4">
      <c r="A1" t="s">
        <v>15</v>
      </c>
      <c r="B1" t="s">
        <v>16</v>
      </c>
      <c r="C1" t="s">
        <v>10</v>
      </c>
      <c r="D1" t="s">
        <v>11</v>
      </c>
      <c r="E1" t="s">
        <v>12</v>
      </c>
      <c r="F1" t="s">
        <v>17</v>
      </c>
    </row>
    <row r="2" spans="1:6" x14ac:dyDescent="0.4">
      <c r="A2" t="s">
        <v>2</v>
      </c>
      <c r="B2" t="s">
        <v>6</v>
      </c>
      <c r="C2" s="3">
        <v>288.68544100000003</v>
      </c>
      <c r="D2" s="3">
        <v>174.04534325</v>
      </c>
      <c r="E2" s="3">
        <v>149.82417600000002</v>
      </c>
      <c r="F2">
        <v>1</v>
      </c>
    </row>
    <row r="3" spans="1:6" x14ac:dyDescent="0.4">
      <c r="A3" t="s">
        <v>3</v>
      </c>
      <c r="B3" t="s">
        <v>7</v>
      </c>
      <c r="C3" s="3">
        <v>486.32992400000001</v>
      </c>
      <c r="D3" s="3">
        <v>217.42708900000002</v>
      </c>
      <c r="E3" s="3">
        <v>492.98567400000002</v>
      </c>
      <c r="F3">
        <v>2</v>
      </c>
    </row>
    <row r="4" spans="1:6" x14ac:dyDescent="0.4">
      <c r="A4" t="s">
        <v>1</v>
      </c>
      <c r="B4" t="s">
        <v>5</v>
      </c>
      <c r="C4" s="3">
        <v>666.57309700000008</v>
      </c>
      <c r="D4" s="3">
        <v>105.91643499999999</v>
      </c>
      <c r="E4" s="3">
        <v>847.40083400000003</v>
      </c>
      <c r="F4">
        <v>3</v>
      </c>
    </row>
    <row r="5" spans="1:6" x14ac:dyDescent="0.4">
      <c r="A5" t="s">
        <v>0</v>
      </c>
      <c r="B5" t="s">
        <v>4</v>
      </c>
      <c r="C5" s="3">
        <v>1573.7943630000002</v>
      </c>
      <c r="D5" s="3">
        <v>71.528000000000006</v>
      </c>
      <c r="E5" s="3">
        <v>4098.6443079999999</v>
      </c>
      <c r="F5">
        <v>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0"/>
  <dimension ref="A1:D9"/>
  <sheetViews>
    <sheetView workbookViewId="0"/>
  </sheetViews>
  <sheetFormatPr defaultRowHeight="15.5" x14ac:dyDescent="0.4"/>
  <cols>
    <col min="2" max="2" width="17" customWidth="1"/>
    <col min="3" max="3" width="17.26953125" customWidth="1"/>
    <col min="4" max="4" width="11.90625" customWidth="1"/>
  </cols>
  <sheetData>
    <row r="1" spans="1:4" x14ac:dyDescent="0.4">
      <c r="A1" t="s">
        <v>19</v>
      </c>
      <c r="B1" t="s">
        <v>10</v>
      </c>
      <c r="C1" t="s">
        <v>11</v>
      </c>
      <c r="D1" t="s">
        <v>12</v>
      </c>
    </row>
    <row r="2" spans="1:4" x14ac:dyDescent="0.4">
      <c r="A2" t="s">
        <v>20</v>
      </c>
      <c r="B2" s="3">
        <v>759.87265300000001</v>
      </c>
      <c r="C2" s="3">
        <v>167.48167999999998</v>
      </c>
      <c r="D2" s="3">
        <v>272.30562800000001</v>
      </c>
    </row>
    <row r="3" spans="1:4" x14ac:dyDescent="0.4">
      <c r="A3" t="s">
        <v>21</v>
      </c>
      <c r="B3" s="3">
        <v>68.543999999999997</v>
      </c>
      <c r="C3" s="3">
        <v>21.595459999999999</v>
      </c>
      <c r="D3" s="3">
        <v>0</v>
      </c>
    </row>
    <row r="4" spans="1:4" x14ac:dyDescent="0.4">
      <c r="A4" t="s">
        <v>22</v>
      </c>
      <c r="B4" s="3">
        <v>15.21</v>
      </c>
      <c r="C4" s="3">
        <v>0.99980999999999998</v>
      </c>
      <c r="D4" s="3">
        <v>207.54169999999999</v>
      </c>
    </row>
    <row r="5" spans="1:4" x14ac:dyDescent="0.4">
      <c r="A5" t="s">
        <v>23</v>
      </c>
      <c r="B5" s="3">
        <v>835.749416</v>
      </c>
      <c r="C5" s="3">
        <v>192.73351825000003</v>
      </c>
      <c r="D5" s="3">
        <v>1788.5609530000002</v>
      </c>
    </row>
    <row r="6" spans="1:4" x14ac:dyDescent="0.4">
      <c r="A6" t="s">
        <v>24</v>
      </c>
      <c r="B6" s="3">
        <v>0.501</v>
      </c>
      <c r="C6" s="3">
        <v>2.4994899999999998</v>
      </c>
      <c r="D6" s="3">
        <v>0</v>
      </c>
    </row>
    <row r="7" spans="1:4" x14ac:dyDescent="0.4">
      <c r="A7" t="s">
        <v>25</v>
      </c>
      <c r="B7" s="3">
        <v>951.88122600000008</v>
      </c>
      <c r="C7" s="3">
        <v>17.701840000000001</v>
      </c>
      <c r="D7" s="3">
        <v>738.86184199999991</v>
      </c>
    </row>
    <row r="8" spans="1:4" x14ac:dyDescent="0.4">
      <c r="A8" t="s">
        <v>26</v>
      </c>
      <c r="B8" s="3">
        <v>341.62052999999997</v>
      </c>
      <c r="C8" s="3">
        <v>129.70586900000001</v>
      </c>
      <c r="D8" s="3">
        <v>2581.5848689999998</v>
      </c>
    </row>
    <row r="9" spans="1:4" x14ac:dyDescent="0.4">
      <c r="A9" t="s">
        <v>27</v>
      </c>
      <c r="B9" s="3">
        <v>42.003999999999998</v>
      </c>
      <c r="C9" s="3">
        <v>36.199199999999998</v>
      </c>
      <c r="D9" s="3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D9"/>
  <sheetViews>
    <sheetView workbookViewId="0"/>
  </sheetViews>
  <sheetFormatPr defaultRowHeight="15.5" x14ac:dyDescent="0.4"/>
  <cols>
    <col min="1" max="1" width="9.26953125" customWidth="1"/>
    <col min="2" max="2" width="18.7265625" customWidth="1"/>
    <col min="3" max="3" width="19" customWidth="1"/>
    <col min="4" max="4" width="13.08984375" customWidth="1"/>
  </cols>
  <sheetData>
    <row r="1" spans="1:4" x14ac:dyDescent="0.4">
      <c r="A1" t="s">
        <v>19</v>
      </c>
      <c r="B1" t="s">
        <v>10</v>
      </c>
      <c r="C1" t="s">
        <v>11</v>
      </c>
      <c r="D1" t="s">
        <v>12</v>
      </c>
    </row>
    <row r="2" spans="1:4" x14ac:dyDescent="0.4">
      <c r="A2" t="s">
        <v>20</v>
      </c>
      <c r="B2">
        <v>614.73666600000001</v>
      </c>
      <c r="C2">
        <v>106.76739999999998</v>
      </c>
      <c r="D2">
        <v>205.508994</v>
      </c>
    </row>
    <row r="3" spans="1:4" x14ac:dyDescent="0.4">
      <c r="A3" t="s">
        <v>21</v>
      </c>
      <c r="B3">
        <v>20.481999999999999</v>
      </c>
      <c r="C3">
        <v>-28.291100000000004</v>
      </c>
      <c r="D3">
        <v>0</v>
      </c>
    </row>
    <row r="4" spans="1:4" x14ac:dyDescent="0.4">
      <c r="A4" t="s">
        <v>22</v>
      </c>
      <c r="B4">
        <v>-226.86576799999997</v>
      </c>
      <c r="C4">
        <v>-1.500000000000945E-4</v>
      </c>
      <c r="D4">
        <v>156.63377</v>
      </c>
    </row>
    <row r="5" spans="1:4" x14ac:dyDescent="0.4">
      <c r="A5" t="s">
        <v>23</v>
      </c>
      <c r="B5">
        <v>-204.54197499999998</v>
      </c>
      <c r="C5">
        <v>-80.358841750000067</v>
      </c>
      <c r="D5">
        <v>1087.0651788</v>
      </c>
    </row>
    <row r="6" spans="1:4" x14ac:dyDescent="0.4">
      <c r="A6" t="s">
        <v>24</v>
      </c>
      <c r="B6">
        <v>0.501</v>
      </c>
      <c r="C6">
        <v>-38.79242</v>
      </c>
      <c r="D6">
        <v>0</v>
      </c>
    </row>
    <row r="7" spans="1:4" x14ac:dyDescent="0.4">
      <c r="A7" t="s">
        <v>25</v>
      </c>
      <c r="B7">
        <v>446.81492200000008</v>
      </c>
      <c r="C7">
        <v>3.5713600000000003</v>
      </c>
      <c r="D7">
        <v>-149.49021200000016</v>
      </c>
    </row>
    <row r="8" spans="1:4" x14ac:dyDescent="0.4">
      <c r="A8" t="s">
        <v>26</v>
      </c>
      <c r="B8">
        <v>127.03212899999997</v>
      </c>
      <c r="C8">
        <v>-19.560010999999975</v>
      </c>
      <c r="D8">
        <v>921.49437699999999</v>
      </c>
    </row>
    <row r="9" spans="1:4" x14ac:dyDescent="0.4">
      <c r="A9" t="s">
        <v>27</v>
      </c>
      <c r="B9">
        <v>41.347999999999999</v>
      </c>
      <c r="C9">
        <v>34.195489999999999</v>
      </c>
      <c r="D9">
        <v>-52.131160000000001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A1:D12"/>
  <sheetViews>
    <sheetView zoomScaleNormal="100" workbookViewId="0"/>
  </sheetViews>
  <sheetFormatPr defaultRowHeight="15.5" x14ac:dyDescent="0.4"/>
  <cols>
    <col min="1" max="1" width="13.36328125" customWidth="1"/>
    <col min="2" max="2" width="17" customWidth="1"/>
    <col min="3" max="3" width="17.26953125" customWidth="1"/>
    <col min="4" max="4" width="11.90625" customWidth="1"/>
  </cols>
  <sheetData>
    <row r="1" spans="1:4" x14ac:dyDescent="0.4">
      <c r="A1" t="s">
        <v>28</v>
      </c>
      <c r="B1" t="s">
        <v>10</v>
      </c>
      <c r="C1" t="s">
        <v>11</v>
      </c>
      <c r="D1" t="s">
        <v>12</v>
      </c>
    </row>
    <row r="2" spans="1:4" x14ac:dyDescent="0.4">
      <c r="A2">
        <v>2011</v>
      </c>
      <c r="B2" s="3">
        <v>160.24833399999997</v>
      </c>
      <c r="C2" s="3">
        <v>110.41460000000001</v>
      </c>
      <c r="D2" s="3">
        <v>29.841967804878049</v>
      </c>
    </row>
    <row r="3" spans="1:4" x14ac:dyDescent="0.4">
      <c r="A3">
        <v>2012</v>
      </c>
      <c r="B3" s="3">
        <v>58.792120000000004</v>
      </c>
      <c r="C3" s="3">
        <v>60.777000000000001</v>
      </c>
      <c r="D3" s="3">
        <v>36.590870000000002</v>
      </c>
    </row>
    <row r="4" spans="1:4" x14ac:dyDescent="0.4">
      <c r="A4">
        <v>2013</v>
      </c>
      <c r="B4" s="3">
        <v>24.861250000000002</v>
      </c>
      <c r="C4" s="3">
        <v>124.00200000000001</v>
      </c>
      <c r="D4" s="3">
        <v>23.30095</v>
      </c>
    </row>
    <row r="5" spans="1:4" x14ac:dyDescent="0.4">
      <c r="A5">
        <v>2014</v>
      </c>
      <c r="B5" s="3">
        <v>28.535150000000002</v>
      </c>
      <c r="C5" s="3">
        <v>101.55500000000001</v>
      </c>
      <c r="D5" s="3">
        <v>24.039000000000001</v>
      </c>
    </row>
    <row r="6" spans="1:4" x14ac:dyDescent="0.4">
      <c r="A6">
        <v>2015</v>
      </c>
      <c r="B6" s="3">
        <v>11.82775</v>
      </c>
      <c r="C6" s="3">
        <v>25.714000000000002</v>
      </c>
      <c r="D6" s="3">
        <v>2.7960000000000003</v>
      </c>
    </row>
    <row r="7" spans="1:4" x14ac:dyDescent="0.4">
      <c r="A7">
        <v>2016</v>
      </c>
      <c r="B7" s="3">
        <v>5.4408400000000006</v>
      </c>
      <c r="C7" s="3">
        <v>56.60229201754391</v>
      </c>
      <c r="D7" s="3">
        <v>0</v>
      </c>
    </row>
    <row r="8" spans="1:4" x14ac:dyDescent="0.4">
      <c r="A8">
        <v>2017</v>
      </c>
      <c r="B8" s="3">
        <v>0</v>
      </c>
      <c r="C8" s="3">
        <v>39.18309</v>
      </c>
      <c r="D8" s="3">
        <v>34.150775964912306</v>
      </c>
    </row>
    <row r="9" spans="1:4" x14ac:dyDescent="0.4">
      <c r="A9">
        <v>2018</v>
      </c>
      <c r="B9" s="3">
        <v>3.516</v>
      </c>
      <c r="C9" s="3">
        <v>50.178420000000003</v>
      </c>
      <c r="D9" s="3">
        <v>2</v>
      </c>
    </row>
    <row r="10" spans="1:4" x14ac:dyDescent="0.4">
      <c r="A10">
        <v>2019</v>
      </c>
      <c r="B10" s="3">
        <v>110.91219000000001</v>
      </c>
      <c r="C10" s="3">
        <v>71.555679999999995</v>
      </c>
      <c r="D10" s="3">
        <v>102.16498</v>
      </c>
    </row>
    <row r="11" spans="1:4" x14ac:dyDescent="0.4">
      <c r="A11">
        <v>2020</v>
      </c>
      <c r="B11" s="3">
        <v>50.422934000000005</v>
      </c>
      <c r="C11" s="3">
        <v>37.689229999999995</v>
      </c>
      <c r="D11" s="3">
        <v>44.361562000000006</v>
      </c>
    </row>
    <row r="12" spans="1:4" x14ac:dyDescent="0.4">
      <c r="A12">
        <v>2021</v>
      </c>
      <c r="B12" s="3">
        <v>626.96375399999999</v>
      </c>
      <c r="C12" s="3">
        <v>68.248249999999999</v>
      </c>
      <c r="D12" s="3">
        <v>321.49304999999998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7"/>
  <dimension ref="A1:C12"/>
  <sheetViews>
    <sheetView workbookViewId="0"/>
  </sheetViews>
  <sheetFormatPr defaultRowHeight="15.5" x14ac:dyDescent="0.4"/>
  <cols>
    <col min="2" max="3" width="27.26953125" customWidth="1"/>
  </cols>
  <sheetData>
    <row r="1" spans="1:3" ht="46.5" x14ac:dyDescent="0.4">
      <c r="A1" t="s">
        <v>8</v>
      </c>
      <c r="B1" s="4" t="s">
        <v>45</v>
      </c>
      <c r="C1" s="4" t="s">
        <v>44</v>
      </c>
    </row>
    <row r="2" spans="1:3" x14ac:dyDescent="0.4">
      <c r="A2">
        <v>2011</v>
      </c>
      <c r="B2">
        <v>92</v>
      </c>
      <c r="C2">
        <v>91.36</v>
      </c>
    </row>
    <row r="3" spans="1:3" x14ac:dyDescent="0.4">
      <c r="A3">
        <v>2012</v>
      </c>
      <c r="B3">
        <v>79.84</v>
      </c>
      <c r="C3">
        <v>84.78</v>
      </c>
    </row>
    <row r="4" spans="1:3" x14ac:dyDescent="0.4">
      <c r="A4">
        <v>2013</v>
      </c>
      <c r="B4">
        <v>84.05</v>
      </c>
      <c r="C4">
        <v>75.05</v>
      </c>
    </row>
    <row r="5" spans="1:3" x14ac:dyDescent="0.4">
      <c r="A5">
        <v>2014</v>
      </c>
      <c r="B5">
        <v>69.58</v>
      </c>
      <c r="C5">
        <v>50.53</v>
      </c>
    </row>
    <row r="6" spans="1:3" x14ac:dyDescent="0.4">
      <c r="A6">
        <v>2015</v>
      </c>
      <c r="B6">
        <v>65.67</v>
      </c>
      <c r="C6">
        <v>35.92</v>
      </c>
    </row>
    <row r="7" spans="1:3" x14ac:dyDescent="0.4">
      <c r="A7">
        <v>2016</v>
      </c>
      <c r="B7">
        <v>85.07</v>
      </c>
      <c r="C7">
        <v>90.25</v>
      </c>
    </row>
    <row r="8" spans="1:3" x14ac:dyDescent="0.4">
      <c r="A8">
        <v>2017</v>
      </c>
      <c r="B8">
        <v>83.4</v>
      </c>
      <c r="C8">
        <v>90.48</v>
      </c>
    </row>
    <row r="9" spans="1:3" x14ac:dyDescent="0.4">
      <c r="A9">
        <v>2018</v>
      </c>
      <c r="B9">
        <v>88.75</v>
      </c>
      <c r="C9">
        <v>90.89</v>
      </c>
    </row>
    <row r="10" spans="1:3" x14ac:dyDescent="0.4">
      <c r="A10">
        <v>2019</v>
      </c>
      <c r="B10">
        <v>92.76</v>
      </c>
      <c r="C10">
        <v>94.07</v>
      </c>
    </row>
    <row r="11" spans="1:3" x14ac:dyDescent="0.4">
      <c r="A11">
        <v>2020</v>
      </c>
      <c r="B11">
        <v>94.57</v>
      </c>
      <c r="C11">
        <v>93.14</v>
      </c>
    </row>
    <row r="12" spans="1:3" x14ac:dyDescent="0.4">
      <c r="A12">
        <v>2021</v>
      </c>
      <c r="B12">
        <v>93.8</v>
      </c>
      <c r="C12">
        <v>90.25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896A084ABB9D4F9AF4EA3CF0A87166" ma:contentTypeVersion="0" ma:contentTypeDescription="Skapa ett nytt dokument." ma:contentTypeScope="" ma:versionID="c8420f26d02bde03807dab13cf6a48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e9e1ecdd3e1d6d94bcbbb35bc080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70B6A-AF16-4ADA-A277-A9ED644BF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B1D5F-AC9D-44A0-95E6-D4D69CE1357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BCA8B8-80FA-4DF5-91E4-C93EDAC15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Översättningar</vt:lpstr>
      <vt:lpstr>fig_2</vt:lpstr>
      <vt:lpstr>fig_3</vt:lpstr>
      <vt:lpstr>fig_4-5</vt:lpstr>
      <vt:lpstr>fig_6</vt:lpstr>
      <vt:lpstr>fig_7</vt:lpstr>
      <vt:lpstr>fig_8</vt:lpstr>
      <vt:lpstr>fig_9</vt:lpstr>
      <vt:lpstr>fig_10</vt:lpstr>
      <vt:lpstr>fig_11</vt:lpstr>
      <vt:lpstr>fig_12</vt:lpstr>
      <vt:lpstr>tbl_1</vt:lpstr>
      <vt:lpstr>fig_13</vt:lpstr>
      <vt:lpstr>fig_14</vt:lpstr>
      <vt:lpstr>IFK_Kol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Jernstrom</dc:creator>
  <cp:keywords/>
  <dc:description>TA9101, v4.0, 2018-10-21</dc:description>
  <cp:lastModifiedBy>Lann Marie</cp:lastModifiedBy>
  <cp:revision/>
  <dcterms:created xsi:type="dcterms:W3CDTF">2011-09-21T21:25:29Z</dcterms:created>
  <dcterms:modified xsi:type="dcterms:W3CDTF">2023-03-24T09:49:27Z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0x01010019896A084ABB9D4F9AF4EA3CF0A87166</vt:lpwstr>
  </property>
</Properties>
</file>