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style2.xml" ContentType="application/vnd.ms-office.chartstyle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shome\users\aknutsson\"/>
    </mc:Choice>
  </mc:AlternateContent>
  <xr:revisionPtr revIDLastSave="0" documentId="13_ncr:11_{D1924717-E2F2-44E8-9B5B-F3ABE24509BE}" xr6:coauthVersionLast="47" xr6:coauthVersionMax="47" xr10:uidLastSave="{00000000-0000-0000-0000-000000000000}"/>
  <bookViews>
    <workbookView xWindow="-120" yWindow="-120" windowWidth="29040" windowHeight="15840" activeTab="2" xr2:uid="{2B1F5E64-5410-48F6-815B-A15B80CF209B}"/>
  </bookViews>
  <sheets>
    <sheet name="Tabell 1" sheetId="5" r:id="rId1"/>
    <sheet name="Tabell 2" sheetId="6" r:id="rId2"/>
    <sheet name="Fig1" sheetId="4" r:id="rId3"/>
    <sheet name="Fig2" sheetId="3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6" l="1"/>
  <c r="B18" i="5"/>
  <c r="F18" i="5"/>
  <c r="G18" i="5"/>
</calcChain>
</file>

<file path=xl/sharedStrings.xml><?xml version="1.0" encoding="utf-8"?>
<sst xmlns="http://schemas.openxmlformats.org/spreadsheetml/2006/main" count="108" uniqueCount="73">
  <si>
    <t>Branschgrupp (SNI 2007)</t>
  </si>
  <si>
    <t>Parti- och provisionshandel utom med motorfordon SNI 46</t>
  </si>
  <si>
    <t>Transport och magasinering SNI 49-53</t>
  </si>
  <si>
    <t>Hotell- och logiverksamhet SNI 55</t>
  </si>
  <si>
    <t>Restaurang-, catering och barverksamhet SNI 56</t>
  </si>
  <si>
    <t>Bransch ospecificerad</t>
  </si>
  <si>
    <t>Samtliga</t>
  </si>
  <si>
    <t>2020M10</t>
  </si>
  <si>
    <t>2020M11</t>
  </si>
  <si>
    <t>2020M12</t>
  </si>
  <si>
    <t>2021M10</t>
  </si>
  <si>
    <t>2021M11</t>
  </si>
  <si>
    <t>2021M12</t>
  </si>
  <si>
    <t>2021M05</t>
  </si>
  <si>
    <t>2021M06</t>
  </si>
  <si>
    <t>2021M07</t>
  </si>
  <si>
    <t>2021M08</t>
  </si>
  <si>
    <t>2021M09</t>
  </si>
  <si>
    <t>2022M01</t>
  </si>
  <si>
    <t>2022M02</t>
  </si>
  <si>
    <t>2022M03</t>
  </si>
  <si>
    <t>2022M04</t>
  </si>
  <si>
    <t>2022M05</t>
  </si>
  <si>
    <t>Företag</t>
  </si>
  <si>
    <t>Anställda</t>
  </si>
  <si>
    <t>2020M05</t>
  </si>
  <si>
    <t>2020M06</t>
  </si>
  <si>
    <t>2020M07</t>
  </si>
  <si>
    <t>2020M08</t>
  </si>
  <si>
    <t>2020M09</t>
  </si>
  <si>
    <t>2021M01</t>
  </si>
  <si>
    <t>2021M02</t>
  </si>
  <si>
    <t>2021M03</t>
  </si>
  <si>
    <t>2021M04</t>
  </si>
  <si>
    <t>--</t>
  </si>
  <si>
    <t>Utbildning, hälso- och sjukvård, övriga personliga tjänster SNI 85-99</t>
  </si>
  <si>
    <t>Finans-, fastighets- och företagstjänster SNI 64-82</t>
  </si>
  <si>
    <t>Information och kommunikation SNI 58-63</t>
  </si>
  <si>
    <t>Detaljhandel utom med motorfordon          SNI 47</t>
  </si>
  <si>
    <t>Handel med samt reparation av motorfordon SNI 45</t>
  </si>
  <si>
    <t>Byggindustri SNI 41-43</t>
  </si>
  <si>
    <t>Tillverkningsindustri m.fl. SNI 05-39</t>
  </si>
  <si>
    <t>Jord-, skogsbruk och fiske SNI 01-03</t>
  </si>
  <si>
    <t>Förändring procent, 2022–21</t>
  </si>
  <si>
    <t>Januari–Maj 2022</t>
  </si>
  <si>
    <t xml:space="preserve">Tabell 1 Konkurser efter branschgrupp </t>
  </si>
  <si>
    <t xml:space="preserve">Tabell 2 Konkurser efter län </t>
  </si>
  <si>
    <t>Län</t>
  </si>
  <si>
    <t>april 2022</t>
  </si>
  <si>
    <t>Januari–april 2022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</si>
  <si>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</si>
  <si>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</si>
  <si>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</si>
  <si>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</si>
  <si>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</si>
  <si>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</si>
  <si>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</si>
  <si>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</si>
  <si>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</si>
  <si>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</si>
  <si>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</si>
  <si>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</si>
  <si>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</si>
  <si>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</si>
  <si>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</si>
  <si>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</si>
  <si>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</si>
  <si>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</si>
  <si>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</si>
  <si>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</si>
  <si>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</si>
  <si>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Förändring procent, 2022–21 Maj</t>
  </si>
  <si>
    <t>Förändring procent, 2022–22 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</si>
</sst>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sz val="8"/>
      <name val="Segoe UI"/>
      <family val="2"/>
      <scheme val="minor"/>
    </font>
    <font>
      <sz val="8"/>
      <color theme="1"/>
      <name val="Segoe UI"/>
      <family val="2"/>
    </font>
    <font>
      <sz val="8"/>
      <color theme="1"/>
      <name val="Segoe UI Black"/>
      <family val="2"/>
    </font>
    <font>
      <b/>
      <sz val="8"/>
      <color theme="1"/>
      <name val="Segoe UI Black"/>
      <family val="2"/>
    </font>
    <font>
      <sz val="11"/>
      <color theme="1"/>
      <name val="Segoe UI Black"/>
      <family val="2"/>
      <scheme val="major"/>
    </font>
    <font>
      <b/>
      <sz val="10"/>
      <color theme="1"/>
      <name val="Segoe UI"/>
      <family val="2"/>
      <scheme val="minor"/>
    </font>
    <font>
      <sz val="10"/>
      <name val="Arial"/>
      <family val="2"/>
    </font>
    <font>
      <sz val="8"/>
      <color theme="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5" fillId="0" borderId="3" applyNumberFormat="0" applyFill="0" applyAlignment="0" applyProtection="0"/>
    <xf numFmtId="0" fontId="6" fillId="4" borderId="4" applyNumberFormat="0" applyAlignment="0" applyProtection="0"/>
    <xf numFmtId="0" fontId="7" fillId="0" borderId="0" applyNumberFormat="0" applyFill="0" applyBorder="0" applyAlignment="0" applyProtection="0"/>
    <xf numFmtId="0" fontId="1" fillId="5" borderId="5" applyNumberFormat="0" applyFont="0" applyAlignment="0" applyProtection="0"/>
    <xf numFmtId="0" fontId="8" fillId="0" borderId="0" applyNumberFormat="0" applyFill="0" applyBorder="0" applyAlignment="0" applyProtection="0"/>
    <xf numFmtId="0" fontId="15" fillId="0" borderId="0"/>
  </cellStyleXfs>
  <cellXfs count="43">
    <xf numFmtId="0" fontId="0" fillId="0" borderId="0" xfId="0"/>
    <xf numFmtId="3" fontId="0" fillId="0" borderId="0" xfId="0" applyNumberFormat="1"/>
    <xf numFmtId="3" fontId="10" fillId="0" borderId="6" xfId="0" quotePrefix="1" applyNumberFormat="1" applyFont="1" applyBorder="1" applyAlignment="1">
      <alignment horizontal="right"/>
    </xf>
    <xf numFmtId="3" fontId="10" fillId="0" borderId="6" xfId="0" applyNumberFormat="1" applyFont="1" applyBorder="1" applyAlignment="1">
      <alignment horizontal="right"/>
    </xf>
    <xf numFmtId="0" fontId="10" fillId="0" borderId="6" xfId="0" applyFont="1" applyBorder="1" applyAlignment="1">
      <alignment horizontal="left" vertical="center"/>
    </xf>
    <xf numFmtId="3" fontId="10" fillId="0" borderId="0" xfId="0" quotePrefix="1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/>
    </xf>
    <xf numFmtId="3" fontId="10" fillId="0" borderId="7" xfId="0" applyNumberFormat="1" applyFont="1" applyBorder="1" applyAlignment="1">
      <alignment horizontal="right"/>
    </xf>
    <xf numFmtId="0" fontId="11" fillId="0" borderId="6" xfId="0" applyFont="1" applyBorder="1" applyAlignment="1">
      <alignment horizontal="right" vertical="top" wrapText="1"/>
    </xf>
    <xf numFmtId="17" fontId="11" fillId="0" borderId="6" xfId="0" quotePrefix="1" applyNumberFormat="1" applyFont="1" applyBorder="1" applyAlignment="1">
      <alignment horizontal="right" vertical="top" wrapText="1"/>
    </xf>
    <xf numFmtId="0" fontId="12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left" vertic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11" fillId="0" borderId="7" xfId="0" applyFont="1" applyBorder="1" applyAlignment="1">
      <alignment vertical="center" wrapText="1"/>
    </xf>
    <xf numFmtId="0" fontId="0" fillId="0" borderId="0" xfId="0"/>
    <xf numFmtId="0" fontId="13" fillId="0" borderId="0" xfId="0" applyFont="1"/>
    <xf numFmtId="0" fontId="11" fillId="0" borderId="7" xfId="0" applyFont="1" applyBorder="1" applyAlignment="1">
      <alignment horizontal="right" vertical="center" wrapText="1"/>
    </xf>
    <xf numFmtId="17" fontId="11" fillId="0" borderId="6" xfId="0" quotePrefix="1" applyNumberFormat="1" applyFont="1" applyFill="1" applyBorder="1" applyAlignment="1">
      <alignment horizontal="right" vertical="top" wrapText="1"/>
    </xf>
    <xf numFmtId="0" fontId="11" fillId="0" borderId="6" xfId="0" applyFont="1" applyBorder="1" applyAlignment="1">
      <alignment horizontal="right" vertical="top" wrapText="1"/>
    </xf>
    <xf numFmtId="17" fontId="11" fillId="0" borderId="6" xfId="0" quotePrefix="1" applyNumberFormat="1" applyFont="1" applyBorder="1" applyAlignment="1">
      <alignment horizontal="right" vertical="top" wrapText="1"/>
    </xf>
    <xf numFmtId="0" fontId="14" fillId="0" borderId="0" xfId="0" applyFont="1" applyAlignment="1">
      <alignment horizontal="left"/>
    </xf>
    <xf numFmtId="0" fontId="10" fillId="0" borderId="6" xfId="0" applyFont="1" applyBorder="1" applyAlignment="1">
      <alignment horizontal="left"/>
    </xf>
    <xf numFmtId="3" fontId="10" fillId="0" borderId="6" xfId="0" applyNumberFormat="1" applyFont="1" applyBorder="1" applyAlignment="1">
      <alignment horizontal="right"/>
    </xf>
    <xf numFmtId="0" fontId="11" fillId="0" borderId="6" xfId="0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/>
    </xf>
    <xf numFmtId="3" fontId="10" fillId="0" borderId="0" xfId="0" quotePrefix="1" applyNumberFormat="1" applyFont="1" applyFill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0" xfId="0" quotePrefix="1" applyNumberFormat="1" applyFont="1" applyBorder="1" applyAlignment="1">
      <alignment horizontal="right"/>
    </xf>
    <xf numFmtId="3" fontId="10" fillId="0" borderId="6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1" fontId="16" fillId="0" borderId="0" xfId="0" applyNumberFormat="1" applyFont="1" applyBorder="1" applyAlignment="1">
      <alignment horizontal="center" vertical="center"/>
    </xf>
    <xf numFmtId="1" fontId="16" fillId="0" borderId="0" xfId="0" quotePrefix="1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0" fillId="0" borderId="7" xfId="0" applyBorder="1"/>
    <xf numFmtId="3" fontId="10" fillId="0" borderId="7" xfId="0" quotePrefix="1" applyNumberFormat="1" applyFont="1" applyBorder="1" applyAlignment="1">
      <alignment horizontal="right"/>
    </xf>
    <xf numFmtId="3" fontId="10" fillId="0" borderId="7" xfId="0" quotePrefix="1" applyNumberFormat="1" applyFont="1" applyFill="1" applyBorder="1" applyAlignment="1">
      <alignment horizontal="right"/>
    </xf>
  </cellXfs>
  <cellStyles count="10">
    <cellStyle name="Anteckning" xfId="7" builtinId="10" hidden="1"/>
    <cellStyle name="Beräkning" xfId="3" builtinId="22" hidden="1"/>
    <cellStyle name="Förklarande text" xfId="8" builtinId="53" hidden="1"/>
    <cellStyle name="Indata" xfId="1" builtinId="20" hidden="1"/>
    <cellStyle name="Kontrollcell" xfId="5" builtinId="23" hidden="1"/>
    <cellStyle name="Länkad cell" xfId="4" builtinId="24" hidden="1"/>
    <cellStyle name="Normal" xfId="0" builtinId="0"/>
    <cellStyle name="Normal 2" xfId="9" xr:uid="{73AE5BE2-7FC2-47AE-9487-71AA40B9F7CD}"/>
    <cellStyle name="Utdata" xfId="2" builtinId="21" hidden="1"/>
    <cellStyle name="Varningstext" xfId="6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'[1]Figur 1'!$A$4</c:f>
              <c:strCache>
                <c:ptCount val="1"/>
                <c:pt idx="0">
                  <c:v>Företag</c:v>
                </c:pt>
              </c:strCache>
            </c:strRef>
          </c:tx>
          <c:spPr>
            <a:solidFill>
              <a:srgbClr val="4F635C"/>
            </a:solidFill>
            <a:ln>
              <a:solidFill>
                <a:srgbClr val="252F2B"/>
              </a:solidFill>
            </a:ln>
            <a:effectLst/>
          </c:spPr>
          <c:invertIfNegative val="0"/>
          <c:dLbls>
            <c:delete val="1"/>
          </c:dLbls>
          <c:cat>
            <c:strRef>
              <c:f>'[1]Figur 1'!$B$3:$Z$3</c:f>
              <c:strCache>
                <c:ptCount val="25"/>
                <c:pt idx="0">
                  <c:v>2020M05</c:v>
                </c:pt>
                <c:pt idx="1">
                  <c:v>2020M06</c:v>
                </c:pt>
                <c:pt idx="2">
                  <c:v>2020M07</c:v>
                </c:pt>
                <c:pt idx="3">
                  <c:v>2020M08</c:v>
                </c:pt>
                <c:pt idx="4">
                  <c:v>2020M09</c:v>
                </c:pt>
                <c:pt idx="5">
                  <c:v>2020M10</c:v>
                </c:pt>
                <c:pt idx="6">
                  <c:v>2020M11</c:v>
                </c:pt>
                <c:pt idx="7">
                  <c:v>2020M12</c:v>
                </c:pt>
                <c:pt idx="8">
                  <c:v>2021M01</c:v>
                </c:pt>
                <c:pt idx="9">
                  <c:v>2021M02</c:v>
                </c:pt>
                <c:pt idx="10">
                  <c:v>2021M03</c:v>
                </c:pt>
                <c:pt idx="11">
                  <c:v>2021M04</c:v>
                </c:pt>
                <c:pt idx="12">
                  <c:v>2021M05</c:v>
                </c:pt>
                <c:pt idx="13">
                  <c:v>2021M06</c:v>
                </c:pt>
                <c:pt idx="14">
                  <c:v>2021M07</c:v>
                </c:pt>
                <c:pt idx="15">
                  <c:v>2021M08</c:v>
                </c:pt>
                <c:pt idx="16">
                  <c:v>2021M09</c:v>
                </c:pt>
                <c:pt idx="17">
                  <c:v>2021M10</c:v>
                </c:pt>
                <c:pt idx="18">
                  <c:v>2021M11</c:v>
                </c:pt>
                <c:pt idx="19">
                  <c:v>2021M12</c:v>
                </c:pt>
                <c:pt idx="20">
                  <c:v>2022M01</c:v>
                </c:pt>
                <c:pt idx="21">
                  <c:v>2022M02</c:v>
                </c:pt>
                <c:pt idx="22">
                  <c:v>2022M03</c:v>
                </c:pt>
                <c:pt idx="23">
                  <c:v>2022M04</c:v>
                </c:pt>
                <c:pt idx="24">
                  <c:v>2022M05</c:v>
                </c:pt>
              </c:strCache>
            </c:strRef>
          </c:cat>
          <c:val>
            <c:numRef>
              <c:f>'[1]Figur 1'!$B$4:$Z$4</c:f>
              <c:numCache>
                <c:formatCode>#,##0</c:formatCode>
                <c:ptCount val="25"/>
                <c:pt idx="0">
                  <c:v>754</c:v>
                </c:pt>
                <c:pt idx="1">
                  <c:v>671</c:v>
                </c:pt>
                <c:pt idx="2">
                  <c:v>528</c:v>
                </c:pt>
                <c:pt idx="3">
                  <c:v>364</c:v>
                </c:pt>
                <c:pt idx="4">
                  <c:v>429</c:v>
                </c:pt>
                <c:pt idx="5">
                  <c:v>554</c:v>
                </c:pt>
                <c:pt idx="6">
                  <c:v>668</c:v>
                </c:pt>
                <c:pt idx="7">
                  <c:v>708</c:v>
                </c:pt>
                <c:pt idx="8">
                  <c:v>555</c:v>
                </c:pt>
                <c:pt idx="9">
                  <c:v>538</c:v>
                </c:pt>
                <c:pt idx="10">
                  <c:v>658</c:v>
                </c:pt>
                <c:pt idx="11">
                  <c:v>504</c:v>
                </c:pt>
                <c:pt idx="12">
                  <c:v>613</c:v>
                </c:pt>
                <c:pt idx="13">
                  <c:v>736</c:v>
                </c:pt>
                <c:pt idx="14">
                  <c:v>491</c:v>
                </c:pt>
                <c:pt idx="15">
                  <c:v>383</c:v>
                </c:pt>
                <c:pt idx="16">
                  <c:v>515</c:v>
                </c:pt>
                <c:pt idx="17">
                  <c:v>558</c:v>
                </c:pt>
                <c:pt idx="18">
                  <c:v>731</c:v>
                </c:pt>
                <c:pt idx="19">
                  <c:v>619</c:v>
                </c:pt>
                <c:pt idx="20">
                  <c:v>487</c:v>
                </c:pt>
                <c:pt idx="21">
                  <c:v>552</c:v>
                </c:pt>
                <c:pt idx="22">
                  <c:v>600</c:v>
                </c:pt>
                <c:pt idx="23">
                  <c:v>507</c:v>
                </c:pt>
                <c:pt idx="24">
                  <c:v>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6-48DC-9318-D9F0E5AB4D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46262464"/>
        <c:axId val="2046262048"/>
      </c:barChart>
      <c:lineChart>
        <c:grouping val="standard"/>
        <c:varyColors val="0"/>
        <c:ser>
          <c:idx val="1"/>
          <c:order val="1"/>
          <c:tx>
            <c:strRef>
              <c:f>'[1]Figur 1'!$A$5</c:f>
              <c:strCache>
                <c:ptCount val="1"/>
                <c:pt idx="0">
                  <c:v>Anställda</c:v>
                </c:pt>
              </c:strCache>
            </c:strRef>
          </c:tx>
          <c:spPr>
            <a:ln w="28575" cap="rnd">
              <a:solidFill>
                <a:srgbClr val="32605C"/>
              </a:solidFill>
              <a:round/>
            </a:ln>
            <a:effectLst/>
          </c:spPr>
          <c:marker>
            <c:symbol val="none"/>
          </c:marker>
          <c:cat>
            <c:strRef>
              <c:f>'[1]Figur 1'!$B$3:$Z$3</c:f>
              <c:strCache>
                <c:ptCount val="25"/>
                <c:pt idx="0">
                  <c:v>2020M05</c:v>
                </c:pt>
                <c:pt idx="1">
                  <c:v>2020M06</c:v>
                </c:pt>
                <c:pt idx="2">
                  <c:v>2020M07</c:v>
                </c:pt>
                <c:pt idx="3">
                  <c:v>2020M08</c:v>
                </c:pt>
                <c:pt idx="4">
                  <c:v>2020M09</c:v>
                </c:pt>
                <c:pt idx="5">
                  <c:v>2020M10</c:v>
                </c:pt>
                <c:pt idx="6">
                  <c:v>2020M11</c:v>
                </c:pt>
                <c:pt idx="7">
                  <c:v>2020M12</c:v>
                </c:pt>
                <c:pt idx="8">
                  <c:v>2021M01</c:v>
                </c:pt>
                <c:pt idx="9">
                  <c:v>2021M02</c:v>
                </c:pt>
                <c:pt idx="10">
                  <c:v>2021M03</c:v>
                </c:pt>
                <c:pt idx="11">
                  <c:v>2021M04</c:v>
                </c:pt>
                <c:pt idx="12">
                  <c:v>2021M05</c:v>
                </c:pt>
                <c:pt idx="13">
                  <c:v>2021M06</c:v>
                </c:pt>
                <c:pt idx="14">
                  <c:v>2021M07</c:v>
                </c:pt>
                <c:pt idx="15">
                  <c:v>2021M08</c:v>
                </c:pt>
                <c:pt idx="16">
                  <c:v>2021M09</c:v>
                </c:pt>
                <c:pt idx="17">
                  <c:v>2021M10</c:v>
                </c:pt>
                <c:pt idx="18">
                  <c:v>2021M11</c:v>
                </c:pt>
                <c:pt idx="19">
                  <c:v>2021M12</c:v>
                </c:pt>
                <c:pt idx="20">
                  <c:v>2022M01</c:v>
                </c:pt>
                <c:pt idx="21">
                  <c:v>2022M02</c:v>
                </c:pt>
                <c:pt idx="22">
                  <c:v>2022M03</c:v>
                </c:pt>
                <c:pt idx="23">
                  <c:v>2022M04</c:v>
                </c:pt>
                <c:pt idx="24">
                  <c:v>2022M05</c:v>
                </c:pt>
              </c:strCache>
            </c:strRef>
          </c:cat>
          <c:val>
            <c:numRef>
              <c:f>'[1]Figur 1'!$B$5:$Z$5</c:f>
              <c:numCache>
                <c:formatCode>#,##0</c:formatCode>
                <c:ptCount val="25"/>
                <c:pt idx="0">
                  <c:v>1948</c:v>
                </c:pt>
                <c:pt idx="1">
                  <c:v>2097</c:v>
                </c:pt>
                <c:pt idx="2">
                  <c:v>1187</c:v>
                </c:pt>
                <c:pt idx="3">
                  <c:v>1297</c:v>
                </c:pt>
                <c:pt idx="4">
                  <c:v>1440</c:v>
                </c:pt>
                <c:pt idx="5">
                  <c:v>1818</c:v>
                </c:pt>
                <c:pt idx="6">
                  <c:v>1333</c:v>
                </c:pt>
                <c:pt idx="7">
                  <c:v>950</c:v>
                </c:pt>
                <c:pt idx="8">
                  <c:v>1127</c:v>
                </c:pt>
                <c:pt idx="9">
                  <c:v>960</c:v>
                </c:pt>
                <c:pt idx="10">
                  <c:v>1231</c:v>
                </c:pt>
                <c:pt idx="11">
                  <c:v>771</c:v>
                </c:pt>
                <c:pt idx="12">
                  <c:v>1107</c:v>
                </c:pt>
                <c:pt idx="13">
                  <c:v>819</c:v>
                </c:pt>
                <c:pt idx="14">
                  <c:v>774</c:v>
                </c:pt>
                <c:pt idx="15">
                  <c:v>675</c:v>
                </c:pt>
                <c:pt idx="16">
                  <c:v>872</c:v>
                </c:pt>
                <c:pt idx="17">
                  <c:v>846</c:v>
                </c:pt>
                <c:pt idx="18">
                  <c:v>733</c:v>
                </c:pt>
                <c:pt idx="19">
                  <c:v>678</c:v>
                </c:pt>
                <c:pt idx="20">
                  <c:v>1141</c:v>
                </c:pt>
                <c:pt idx="21">
                  <c:v>918</c:v>
                </c:pt>
                <c:pt idx="22">
                  <c:v>959</c:v>
                </c:pt>
                <c:pt idx="23">
                  <c:v>818</c:v>
                </c:pt>
                <c:pt idx="24">
                  <c:v>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06-48DC-9318-D9F0E5AB4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3070608"/>
        <c:crossesAt val="1"/>
        <c:crossBetween val="between"/>
      </c:valAx>
      <c:valAx>
        <c:axId val="20462620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46262464"/>
        <c:crosses val="max"/>
        <c:crossBetween val="between"/>
      </c:valAx>
      <c:catAx>
        <c:axId val="204626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46262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96976377952755"/>
          <c:y val="4.8999325084364498E-2"/>
          <c:w val="0.27606047244094484"/>
          <c:h val="5.1000674915635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n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'[1]Figur 2'!$M$11</c:f>
              <c:strCache>
                <c:ptCount val="1"/>
                <c:pt idx="0">
                  <c:v>Företag</c:v>
                </c:pt>
              </c:strCache>
            </c:strRef>
          </c:tx>
          <c:spPr>
            <a:solidFill>
              <a:srgbClr val="4F635C"/>
            </a:solidFill>
            <a:ln>
              <a:solidFill>
                <a:srgbClr val="252F2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'[1]Figur 2'!$N$10:$Z$10</c:f>
              <c:strCache>
                <c:ptCount val="13"/>
                <c:pt idx="0">
                  <c:v>2021M05</c:v>
                </c:pt>
                <c:pt idx="1">
                  <c:v>2021M06</c:v>
                </c:pt>
                <c:pt idx="2">
                  <c:v>2021M07</c:v>
                </c:pt>
                <c:pt idx="3">
                  <c:v>2021M08</c:v>
                </c:pt>
                <c:pt idx="4">
                  <c:v>2021M09</c:v>
                </c:pt>
                <c:pt idx="5">
                  <c:v>2021M10</c:v>
                </c:pt>
                <c:pt idx="6">
                  <c:v>2021M11</c:v>
                </c:pt>
                <c:pt idx="7">
                  <c:v>2021M12</c:v>
                </c:pt>
                <c:pt idx="8">
                  <c:v>2022M01</c:v>
                </c:pt>
                <c:pt idx="9">
                  <c:v>2022M02</c:v>
                </c:pt>
                <c:pt idx="10">
                  <c:v>2022M03</c:v>
                </c:pt>
                <c:pt idx="11">
                  <c:v>2022M04</c:v>
                </c:pt>
                <c:pt idx="12">
                  <c:v>2022M05</c:v>
                </c:pt>
              </c:strCache>
            </c:strRef>
          </c:cat>
          <c:val>
            <c:numRef>
              <c:f>'[1]Figur 2'!$N$11:$Z$11</c:f>
              <c:numCache>
                <c:formatCode>#,##0</c:formatCode>
                <c:ptCount val="13"/>
                <c:pt idx="0">
                  <c:v>-18.700265251989389</c:v>
                </c:pt>
                <c:pt idx="1">
                  <c:v>9.6870342771982152</c:v>
                </c:pt>
                <c:pt idx="2">
                  <c:v>-7.0075757575757569</c:v>
                </c:pt>
                <c:pt idx="3">
                  <c:v>5.2197802197802234</c:v>
                </c:pt>
                <c:pt idx="4">
                  <c:v>20.046620046620056</c:v>
                </c:pt>
                <c:pt idx="5">
                  <c:v>0.72202166064982976</c:v>
                </c:pt>
                <c:pt idx="6">
                  <c:v>9.4311377245509078</c:v>
                </c:pt>
                <c:pt idx="7">
                  <c:v>-12.570621468926557</c:v>
                </c:pt>
                <c:pt idx="8">
                  <c:v>-12.25225225225225</c:v>
                </c:pt>
                <c:pt idx="9">
                  <c:v>2.6022304832713727</c:v>
                </c:pt>
                <c:pt idx="10">
                  <c:v>-8.814589665653493</c:v>
                </c:pt>
                <c:pt idx="11">
                  <c:v>0.59523809523809312</c:v>
                </c:pt>
                <c:pt idx="12">
                  <c:v>-4.0783034257748767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6-4201-A5B6-4F2DDFED2109}"/>
            </c:ext>
          </c:extLst>
        </c:ser>
        <c:ser>
          <c:idx val="1"/>
          <c:order val="1"/>
          <c:tx>
            <c:strRef>
              <c:f>'[1]Figur 2'!$M$12</c:f>
              <c:strCache>
                <c:ptCount val="1"/>
                <c:pt idx="0">
                  <c:v>Anställda</c:v>
                </c:pt>
              </c:strCache>
            </c:strRef>
          </c:tx>
          <c:spPr>
            <a:solidFill>
              <a:srgbClr val="B5D9D6"/>
            </a:solidFill>
            <a:ln>
              <a:solidFill>
                <a:srgbClr val="32605C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'[1]Figur 2'!$N$10:$Z$10</c:f>
              <c:strCache>
                <c:ptCount val="13"/>
                <c:pt idx="0">
                  <c:v>2021M05</c:v>
                </c:pt>
                <c:pt idx="1">
                  <c:v>2021M06</c:v>
                </c:pt>
                <c:pt idx="2">
                  <c:v>2021M07</c:v>
                </c:pt>
                <c:pt idx="3">
                  <c:v>2021M08</c:v>
                </c:pt>
                <c:pt idx="4">
                  <c:v>2021M09</c:v>
                </c:pt>
                <c:pt idx="5">
                  <c:v>2021M10</c:v>
                </c:pt>
                <c:pt idx="6">
                  <c:v>2021M11</c:v>
                </c:pt>
                <c:pt idx="7">
                  <c:v>2021M12</c:v>
                </c:pt>
                <c:pt idx="8">
                  <c:v>2022M01</c:v>
                </c:pt>
                <c:pt idx="9">
                  <c:v>2022M02</c:v>
                </c:pt>
                <c:pt idx="10">
                  <c:v>2022M03</c:v>
                </c:pt>
                <c:pt idx="11">
                  <c:v>2022M04</c:v>
                </c:pt>
                <c:pt idx="12">
                  <c:v>2022M05</c:v>
                </c:pt>
              </c:strCache>
            </c:strRef>
          </c:cat>
          <c:val>
            <c:numRef>
              <c:f>'[1]Figur 2'!$N$12:$Z$12</c:f>
              <c:numCache>
                <c:formatCode>#,##0</c:formatCode>
                <c:ptCount val="13"/>
                <c:pt idx="0">
                  <c:v>-43.172484599589325</c:v>
                </c:pt>
                <c:pt idx="1">
                  <c:v>-60.944206008583691</c:v>
                </c:pt>
                <c:pt idx="2">
                  <c:v>-34.793597304128056</c:v>
                </c:pt>
                <c:pt idx="3">
                  <c:v>-47.956823438704696</c:v>
                </c:pt>
                <c:pt idx="4">
                  <c:v>-39.44444444444445</c:v>
                </c:pt>
                <c:pt idx="5">
                  <c:v>-53.46534653465347</c:v>
                </c:pt>
                <c:pt idx="6">
                  <c:v>-45.011252813203306</c:v>
                </c:pt>
                <c:pt idx="7">
                  <c:v>-28.631578947368418</c:v>
                </c:pt>
                <c:pt idx="8">
                  <c:v>1.2422360248447228</c:v>
                </c:pt>
                <c:pt idx="9">
                  <c:v>-4.3749999999999956</c:v>
                </c:pt>
                <c:pt idx="10">
                  <c:v>-22.095857026807476</c:v>
                </c:pt>
                <c:pt idx="11">
                  <c:v>6.095979247730221</c:v>
                </c:pt>
                <c:pt idx="12">
                  <c:v>-25.203252032520329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06-4201-A5B6-4F2DDFED21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n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6</xdr:row>
      <xdr:rowOff>171450</xdr:rowOff>
    </xdr:from>
    <xdr:to>
      <xdr:col>18</xdr:col>
      <xdr:colOff>158750</xdr:colOff>
      <xdr:row>28</xdr:row>
      <xdr:rowOff>6350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C12ADEE9-9724-4913-9EB6-81F6A0A39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8</xdr:row>
      <xdr:rowOff>180975</xdr:rowOff>
    </xdr:from>
    <xdr:to>
      <xdr:col>16</xdr:col>
      <xdr:colOff>244475</xdr:colOff>
      <xdr:row>30</xdr:row>
      <xdr:rowOff>15875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C99F3BF-B943-4DC7-95C1-6EF3B48D8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iler.tillvaxtanalys.se/avd_infra/Delade%20dokument/Statistik/Konkurser%20och%20ofentliga%20ackord/2022_04/figurer%201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 1"/>
      <sheetName val="Figur 2"/>
      <sheetName val="Figur 3"/>
    </sheetNames>
    <sheetDataSet>
      <sheetData sheetId="0">
        <row r="3">
          <cell r="B3" t="str">
            <v>2020M05</v>
          </cell>
          <cell r="C3" t="str">
            <v>2020M06</v>
          </cell>
          <cell r="D3" t="str">
            <v>2020M07</v>
          </cell>
          <cell r="E3" t="str">
            <v>2020M08</v>
          </cell>
          <cell r="F3" t="str">
            <v>2020M09</v>
          </cell>
          <cell r="G3" t="str">
            <v>2020M10</v>
          </cell>
          <cell r="H3" t="str">
            <v>2020M11</v>
          </cell>
          <cell r="I3" t="str">
            <v>2020M12</v>
          </cell>
          <cell r="J3" t="str">
            <v>2021M01</v>
          </cell>
          <cell r="K3" t="str">
            <v>2021M02</v>
          </cell>
          <cell r="L3" t="str">
            <v>2021M03</v>
          </cell>
          <cell r="M3" t="str">
            <v>2021M04</v>
          </cell>
          <cell r="N3" t="str">
            <v>2021M05</v>
          </cell>
          <cell r="O3" t="str">
            <v>2021M06</v>
          </cell>
          <cell r="P3" t="str">
            <v>2021M07</v>
          </cell>
          <cell r="Q3" t="str">
            <v>2021M08</v>
          </cell>
          <cell r="R3" t="str">
            <v>2021M09</v>
          </cell>
          <cell r="S3" t="str">
            <v>2021M10</v>
          </cell>
          <cell r="T3" t="str">
            <v>2021M11</v>
          </cell>
          <cell r="U3" t="str">
            <v>2021M12</v>
          </cell>
          <cell r="V3" t="str">
            <v>2022M01</v>
          </cell>
          <cell r="W3" t="str">
            <v>2022M02</v>
          </cell>
          <cell r="X3" t="str">
            <v>2022M03</v>
          </cell>
          <cell r="Y3" t="str">
            <v>2022M04</v>
          </cell>
          <cell r="Z3" t="str">
            <v>2022M05</v>
          </cell>
        </row>
        <row r="4">
          <cell r="A4" t="str">
            <v>Företag</v>
          </cell>
          <cell r="B4">
            <v>754</v>
          </cell>
          <cell r="C4">
            <v>671</v>
          </cell>
          <cell r="D4">
            <v>528</v>
          </cell>
          <cell r="E4">
            <v>364</v>
          </cell>
          <cell r="F4">
            <v>429</v>
          </cell>
          <cell r="G4">
            <v>554</v>
          </cell>
          <cell r="H4">
            <v>668</v>
          </cell>
          <cell r="I4">
            <v>708</v>
          </cell>
          <cell r="J4">
            <v>555</v>
          </cell>
          <cell r="K4">
            <v>538</v>
          </cell>
          <cell r="L4">
            <v>658</v>
          </cell>
          <cell r="M4">
            <v>504</v>
          </cell>
          <cell r="N4">
            <v>613</v>
          </cell>
          <cell r="O4">
            <v>736</v>
          </cell>
          <cell r="P4">
            <v>491</v>
          </cell>
          <cell r="Q4">
            <v>383</v>
          </cell>
          <cell r="R4">
            <v>515</v>
          </cell>
          <cell r="S4">
            <v>558</v>
          </cell>
          <cell r="T4">
            <v>731</v>
          </cell>
          <cell r="U4">
            <v>619</v>
          </cell>
          <cell r="V4">
            <v>487</v>
          </cell>
          <cell r="W4">
            <v>552</v>
          </cell>
          <cell r="X4">
            <v>600</v>
          </cell>
          <cell r="Y4">
            <v>507</v>
          </cell>
          <cell r="Z4">
            <v>588</v>
          </cell>
        </row>
        <row r="5">
          <cell r="A5" t="str">
            <v>Anställda</v>
          </cell>
          <cell r="B5">
            <v>1948</v>
          </cell>
          <cell r="C5">
            <v>2097</v>
          </cell>
          <cell r="D5">
            <v>1187</v>
          </cell>
          <cell r="E5">
            <v>1297</v>
          </cell>
          <cell r="F5">
            <v>1440</v>
          </cell>
          <cell r="G5">
            <v>1818</v>
          </cell>
          <cell r="H5">
            <v>1333</v>
          </cell>
          <cell r="I5">
            <v>950</v>
          </cell>
          <cell r="J5">
            <v>1127</v>
          </cell>
          <cell r="K5">
            <v>960</v>
          </cell>
          <cell r="L5">
            <v>1231</v>
          </cell>
          <cell r="M5">
            <v>771</v>
          </cell>
          <cell r="N5">
            <v>1107</v>
          </cell>
          <cell r="O5">
            <v>819</v>
          </cell>
          <cell r="P5">
            <v>774</v>
          </cell>
          <cell r="Q5">
            <v>675</v>
          </cell>
          <cell r="R5">
            <v>872</v>
          </cell>
          <cell r="S5">
            <v>846</v>
          </cell>
          <cell r="T5">
            <v>733</v>
          </cell>
          <cell r="U5">
            <v>678</v>
          </cell>
          <cell r="V5">
            <v>1141</v>
          </cell>
          <cell r="W5">
            <v>918</v>
          </cell>
          <cell r="X5">
            <v>959</v>
          </cell>
          <cell r="Y5">
            <v>818</v>
          </cell>
          <cell r="Z5">
            <v>828</v>
          </cell>
        </row>
      </sheetData>
      <sheetData sheetId="1">
        <row r="10">
          <cell r="N10" t="str">
            <v>2021M05</v>
          </cell>
          <cell r="O10" t="str">
            <v>2021M06</v>
          </cell>
          <cell r="P10" t="str">
            <v>2021M07</v>
          </cell>
          <cell r="Q10" t="str">
            <v>2021M08</v>
          </cell>
          <cell r="R10" t="str">
            <v>2021M09</v>
          </cell>
          <cell r="S10" t="str">
            <v>2021M10</v>
          </cell>
          <cell r="T10" t="str">
            <v>2021M11</v>
          </cell>
          <cell r="U10" t="str">
            <v>2021M12</v>
          </cell>
          <cell r="V10" t="str">
            <v>2022M01</v>
          </cell>
          <cell r="W10" t="str">
            <v>2022M02</v>
          </cell>
          <cell r="X10" t="str">
            <v>2022M03</v>
          </cell>
          <cell r="Y10" t="str">
            <v>2022M04</v>
          </cell>
          <cell r="Z10" t="str">
            <v>2022M05</v>
          </cell>
        </row>
        <row r="11">
          <cell r="M11" t="str">
            <v>Företag</v>
          </cell>
          <cell r="N11">
            <v>-18.700265251989389</v>
          </cell>
          <cell r="O11">
            <v>9.6870342771982152</v>
          </cell>
          <cell r="P11">
            <v>-7.0075757575757569</v>
          </cell>
          <cell r="Q11">
            <v>5.2197802197802234</v>
          </cell>
          <cell r="R11">
            <v>20.046620046620056</v>
          </cell>
          <cell r="S11">
            <v>0.72202166064982976</v>
          </cell>
          <cell r="T11">
            <v>9.4311377245509078</v>
          </cell>
          <cell r="U11">
            <v>-12.570621468926557</v>
          </cell>
          <cell r="V11">
            <v>-12.25225225225225</v>
          </cell>
          <cell r="W11">
            <v>2.6022304832713727</v>
          </cell>
          <cell r="X11">
            <v>-8.814589665653493</v>
          </cell>
          <cell r="Y11">
            <v>0.59523809523809312</v>
          </cell>
          <cell r="Z11">
            <v>-4.0783034257748767</v>
          </cell>
        </row>
        <row r="12">
          <cell r="M12" t="str">
            <v>Anställda</v>
          </cell>
          <cell r="N12">
            <v>-43.172484599589325</v>
          </cell>
          <cell r="O12">
            <v>-60.944206008583691</v>
          </cell>
          <cell r="P12">
            <v>-34.793597304128056</v>
          </cell>
          <cell r="Q12">
            <v>-47.956823438704696</v>
          </cell>
          <cell r="R12">
            <v>-39.44444444444445</v>
          </cell>
          <cell r="S12">
            <v>-53.46534653465347</v>
          </cell>
          <cell r="T12">
            <v>-45.011252813203306</v>
          </cell>
          <cell r="U12">
            <v>-28.631578947368418</v>
          </cell>
          <cell r="V12">
            <v>1.2422360248447228</v>
          </cell>
          <cell r="W12">
            <v>-4.3749999999999956</v>
          </cell>
          <cell r="X12">
            <v>-22.095857026807476</v>
          </cell>
          <cell r="Y12">
            <v>6.095979247730221</v>
          </cell>
          <cell r="Z12">
            <v>-25.203252032520329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illväxtanalys">
  <a:themeElements>
    <a:clrScheme name="Tillväxtanaly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4F635C"/>
      </a:accent1>
      <a:accent2>
        <a:srgbClr val="789E9E"/>
      </a:accent2>
      <a:accent3>
        <a:srgbClr val="B5D9D6"/>
      </a:accent3>
      <a:accent4>
        <a:srgbClr val="F0F2DB"/>
      </a:accent4>
      <a:accent5>
        <a:srgbClr val="583A4A"/>
      </a:accent5>
      <a:accent6>
        <a:srgbClr val="FCDBBF"/>
      </a:accent6>
      <a:hlink>
        <a:srgbClr val="5F5F5F"/>
      </a:hlink>
      <a:folHlink>
        <a:srgbClr val="919191"/>
      </a:folHlink>
    </a:clrScheme>
    <a:fontScheme name="Tillväxtanalys_Excel">
      <a:majorFont>
        <a:latin typeface="Segoe UI Black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>
      <a:srgbClr val="E9DBE2"/>
    </a:custClr>
    <a:custClr>
      <a:srgbClr val="C5BD8D"/>
    </a:custClr>
    <a:custClr>
      <a:srgbClr val="828D92"/>
    </a:custClr>
    <a:custClr>
      <a:srgbClr val="60849A"/>
    </a:custClr>
    <a:custClr>
      <a:srgbClr val="404040"/>
    </a:custClr>
    <a:custClr>
      <a:srgbClr val="FF6159"/>
    </a:custClr>
  </a:custClrLst>
  <a:extLst>
    <a:ext uri="{05A4C25C-085E-4340-85A3-A5531E510DB2}">
      <thm15:themeFamily xmlns:thm15="http://schemas.microsoft.com/office/thememl/2012/main" name="Tillväxtanalys" id="{4216941F-7AEF-48E2-9617-741A171844AF}" vid="{F25D111E-C33B-4554-A7B4-C35EAE6364A9}"/>
    </a:ext>
  </a:extLst>
</a:theme>
</file>

<file path=xl/theme/themeOverride1.xml><?xml version="1.0" encoding="utf-8"?>
<a:themeOverride xmlns:a="http://schemas.openxmlformats.org/drawingml/2006/main">
  <a:clrScheme name="Tillväxtanalys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4F635C"/>
    </a:accent1>
    <a:accent2>
      <a:srgbClr val="789E9E"/>
    </a:accent2>
    <a:accent3>
      <a:srgbClr val="B5D9D6"/>
    </a:accent3>
    <a:accent4>
      <a:srgbClr val="F0F2DB"/>
    </a:accent4>
    <a:accent5>
      <a:srgbClr val="583A4A"/>
    </a:accent5>
    <a:accent6>
      <a:srgbClr val="FCDBBF"/>
    </a:accent6>
    <a:hlink>
      <a:srgbClr val="5F5F5F"/>
    </a:hlink>
    <a:folHlink>
      <a:srgbClr val="919191"/>
    </a:folHlink>
  </a:clrScheme>
  <a:fontScheme name="Tillväxtanalys_Excel">
    <a:majorFont>
      <a:latin typeface="Segoe UI Black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Tillväxtanalys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4F635C"/>
    </a:accent1>
    <a:accent2>
      <a:srgbClr val="789E9E"/>
    </a:accent2>
    <a:accent3>
      <a:srgbClr val="B5D9D6"/>
    </a:accent3>
    <a:accent4>
      <a:srgbClr val="F0F2DB"/>
    </a:accent4>
    <a:accent5>
      <a:srgbClr val="583A4A"/>
    </a:accent5>
    <a:accent6>
      <a:srgbClr val="FCDBBF"/>
    </a:accent6>
    <a:hlink>
      <a:srgbClr val="5F5F5F"/>
    </a:hlink>
    <a:folHlink>
      <a:srgbClr val="919191"/>
    </a:folHlink>
  </a:clrScheme>
  <a:fontScheme name="Tillväxtanalys_Excel">
    <a:majorFont>
      <a:latin typeface="Segoe UI Black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1E497-34B6-4C08-9167-29CA4D9A0457}">
  <dimension ref="A1:I18"/>
  <sheetViews>
    <sheetView workbookViewId="0">
      <selection activeCell="I18" sqref="A3:I18"/>
    </sheetView>
  </sheetViews>
  <sheetFormatPr defaultRowHeight="16.5" x14ac:dyDescent="0.3"/>
  <cols>
    <col min="1" max="1" width="31.625" bestFit="1" customWidth="1"/>
    <col min="2" max="2" width="6.125" bestFit="1" customWidth="1"/>
    <col min="3" max="3" width="8.875" customWidth="1"/>
    <col min="4" max="4" width="8.375" bestFit="1" customWidth="1"/>
    <col min="5" max="5" width="8.375" style="19" customWidth="1"/>
    <col min="6" max="6" width="7.125" bestFit="1" customWidth="1"/>
    <col min="7" max="7" width="8.875" bestFit="1" customWidth="1"/>
    <col min="8" max="8" width="8.375" bestFit="1" customWidth="1"/>
    <col min="9" max="9" width="9.25" bestFit="1" customWidth="1"/>
  </cols>
  <sheetData>
    <row r="1" spans="1:9" x14ac:dyDescent="0.3">
      <c r="A1" s="17" t="s">
        <v>45</v>
      </c>
      <c r="B1" s="14"/>
      <c r="C1" s="14"/>
      <c r="D1" s="14"/>
      <c r="E1" s="20"/>
      <c r="F1" s="15"/>
      <c r="G1" s="14"/>
      <c r="H1" s="14"/>
    </row>
    <row r="2" spans="1:9" x14ac:dyDescent="0.3">
      <c r="A2" s="16"/>
      <c r="B2" s="14"/>
      <c r="C2" s="14"/>
      <c r="D2" s="14"/>
      <c r="E2" s="20"/>
      <c r="F2" s="15"/>
      <c r="G2" s="14"/>
      <c r="H2" s="14"/>
    </row>
    <row r="3" spans="1:9" x14ac:dyDescent="0.3">
      <c r="A3" s="13" t="s">
        <v>0</v>
      </c>
      <c r="B3" s="12" t="s">
        <v>23</v>
      </c>
      <c r="C3" s="12"/>
      <c r="D3" s="12"/>
      <c r="E3" s="12"/>
      <c r="F3" s="12" t="s">
        <v>24</v>
      </c>
      <c r="G3" s="12"/>
      <c r="H3" s="12"/>
      <c r="I3" s="38"/>
    </row>
    <row r="4" spans="1:9" ht="42.75" thickBot="1" x14ac:dyDescent="0.35">
      <c r="A4" s="11"/>
      <c r="B4" s="10">
        <v>44682</v>
      </c>
      <c r="C4" s="10" t="s">
        <v>44</v>
      </c>
      <c r="D4" s="9" t="s">
        <v>43</v>
      </c>
      <c r="E4" s="23" t="s">
        <v>71</v>
      </c>
      <c r="F4" s="10">
        <v>44682</v>
      </c>
      <c r="G4" s="10" t="s">
        <v>44</v>
      </c>
      <c r="H4" s="9" t="s">
        <v>43</v>
      </c>
      <c r="I4" s="23" t="s">
        <v>72</v>
      </c>
    </row>
    <row r="5" spans="1:9" x14ac:dyDescent="0.3">
      <c r="A5" s="7" t="s">
        <v>42</v>
      </c>
      <c r="B5" s="8">
        <v>7</v>
      </c>
      <c r="C5" s="6">
        <v>22</v>
      </c>
      <c r="D5" s="6">
        <v>-26.666666666666668</v>
      </c>
      <c r="E5" s="8">
        <v>133.33333333333331</v>
      </c>
      <c r="F5" s="8">
        <v>0</v>
      </c>
      <c r="G5" s="8">
        <v>31</v>
      </c>
      <c r="H5" s="41">
        <v>106.66666666666667</v>
      </c>
      <c r="I5" s="42" t="s">
        <v>34</v>
      </c>
    </row>
    <row r="6" spans="1:9" x14ac:dyDescent="0.3">
      <c r="A6" s="7" t="s">
        <v>41</v>
      </c>
      <c r="B6" s="6">
        <v>33</v>
      </c>
      <c r="C6" s="6">
        <v>136</v>
      </c>
      <c r="D6" s="6">
        <v>10.569105691056912</v>
      </c>
      <c r="E6" s="31">
        <v>10</v>
      </c>
      <c r="F6" s="31">
        <v>137</v>
      </c>
      <c r="G6" s="31">
        <v>500</v>
      </c>
      <c r="H6" s="32">
        <v>42.045454545454547</v>
      </c>
      <c r="I6" s="29">
        <v>6.2015503875968996</v>
      </c>
    </row>
    <row r="7" spans="1:9" x14ac:dyDescent="0.3">
      <c r="A7" s="7" t="s">
        <v>40</v>
      </c>
      <c r="B7" s="6">
        <v>102</v>
      </c>
      <c r="C7" s="6">
        <v>480</v>
      </c>
      <c r="D7" s="6">
        <v>-11.602209944751381</v>
      </c>
      <c r="E7" s="31">
        <v>-17.073170731707318</v>
      </c>
      <c r="F7" s="31">
        <v>265</v>
      </c>
      <c r="G7" s="31">
        <v>1519</v>
      </c>
      <c r="H7" s="32">
        <v>-9.4215861657722133</v>
      </c>
      <c r="I7" s="29">
        <v>-38.372093023255815</v>
      </c>
    </row>
    <row r="8" spans="1:9" ht="23.25" x14ac:dyDescent="0.3">
      <c r="A8" s="7" t="s">
        <v>39</v>
      </c>
      <c r="B8" s="6">
        <v>26</v>
      </c>
      <c r="C8" s="6">
        <v>114</v>
      </c>
      <c r="D8" s="6">
        <v>17.525773195876287</v>
      </c>
      <c r="E8" s="31">
        <v>44.444444444444443</v>
      </c>
      <c r="F8" s="31">
        <v>27</v>
      </c>
      <c r="G8" s="31">
        <v>91</v>
      </c>
      <c r="H8" s="32">
        <v>31.884057971014489</v>
      </c>
      <c r="I8" s="29">
        <v>125</v>
      </c>
    </row>
    <row r="9" spans="1:9" ht="23.25" x14ac:dyDescent="0.3">
      <c r="A9" s="7" t="s">
        <v>1</v>
      </c>
      <c r="B9" s="6">
        <v>31</v>
      </c>
      <c r="C9" s="6">
        <v>160</v>
      </c>
      <c r="D9" s="6">
        <v>6.666666666666667</v>
      </c>
      <c r="E9" s="31">
        <v>0</v>
      </c>
      <c r="F9" s="31">
        <v>35</v>
      </c>
      <c r="G9" s="31">
        <v>226</v>
      </c>
      <c r="H9" s="32">
        <v>31.395348837209301</v>
      </c>
      <c r="I9" s="29">
        <v>400</v>
      </c>
    </row>
    <row r="10" spans="1:9" ht="23.25" x14ac:dyDescent="0.3">
      <c r="A10" s="7" t="s">
        <v>38</v>
      </c>
      <c r="B10" s="6">
        <v>65</v>
      </c>
      <c r="C10" s="6">
        <v>275</v>
      </c>
      <c r="D10" s="6">
        <v>2.6119402985074625</v>
      </c>
      <c r="E10" s="31">
        <v>25</v>
      </c>
      <c r="F10" s="31">
        <v>59</v>
      </c>
      <c r="G10" s="31">
        <v>356</v>
      </c>
      <c r="H10" s="32">
        <v>-16.037735849056602</v>
      </c>
      <c r="I10" s="29">
        <v>15.686274509803921</v>
      </c>
    </row>
    <row r="11" spans="1:9" x14ac:dyDescent="0.3">
      <c r="A11" s="7" t="s">
        <v>2</v>
      </c>
      <c r="B11" s="6">
        <v>34</v>
      </c>
      <c r="C11" s="6">
        <v>132</v>
      </c>
      <c r="D11" s="6">
        <v>-7.6923076923076925</v>
      </c>
      <c r="E11" s="31">
        <v>30.76923076923077</v>
      </c>
      <c r="F11" s="31">
        <v>32</v>
      </c>
      <c r="G11" s="31">
        <v>318</v>
      </c>
      <c r="H11" s="32">
        <v>-33.472803347280333</v>
      </c>
      <c r="I11" s="29">
        <v>-31.914893617021278</v>
      </c>
    </row>
    <row r="12" spans="1:9" x14ac:dyDescent="0.3">
      <c r="A12" s="7" t="s">
        <v>3</v>
      </c>
      <c r="B12" s="5">
        <v>8</v>
      </c>
      <c r="C12" s="6">
        <v>14</v>
      </c>
      <c r="D12" s="6">
        <v>-54.838709677419352</v>
      </c>
      <c r="E12" s="31">
        <v>-42.857142857142854</v>
      </c>
      <c r="F12" s="31">
        <v>11</v>
      </c>
      <c r="G12" s="31">
        <v>33</v>
      </c>
      <c r="H12" s="32">
        <v>-88.963210702341129</v>
      </c>
      <c r="I12" s="29">
        <v>-93.922651933701658</v>
      </c>
    </row>
    <row r="13" spans="1:9" ht="23.25" x14ac:dyDescent="0.3">
      <c r="A13" s="7" t="s">
        <v>4</v>
      </c>
      <c r="B13" s="6">
        <v>36</v>
      </c>
      <c r="C13" s="6">
        <v>214</v>
      </c>
      <c r="D13" s="6">
        <v>-13.709677419354838</v>
      </c>
      <c r="E13" s="31">
        <v>-25</v>
      </c>
      <c r="F13" s="31">
        <v>46</v>
      </c>
      <c r="G13" s="31">
        <v>426</v>
      </c>
      <c r="H13" s="32">
        <v>-12.345679012345679</v>
      </c>
      <c r="I13" s="29">
        <v>-26.984126984126984</v>
      </c>
    </row>
    <row r="14" spans="1:9" x14ac:dyDescent="0.3">
      <c r="A14" s="7" t="s">
        <v>37</v>
      </c>
      <c r="B14" s="6">
        <v>24</v>
      </c>
      <c r="C14" s="6">
        <v>118</v>
      </c>
      <c r="D14" s="6">
        <v>4.4247787610619467</v>
      </c>
      <c r="E14" s="31">
        <v>14.285714285714285</v>
      </c>
      <c r="F14" s="31">
        <v>17</v>
      </c>
      <c r="G14" s="31">
        <v>104</v>
      </c>
      <c r="H14" s="32">
        <v>85.714285714285708</v>
      </c>
      <c r="I14" s="29">
        <v>240</v>
      </c>
    </row>
    <row r="15" spans="1:9" ht="23.25" x14ac:dyDescent="0.3">
      <c r="A15" s="7" t="s">
        <v>36</v>
      </c>
      <c r="B15" s="6">
        <v>130</v>
      </c>
      <c r="C15" s="6">
        <v>550</v>
      </c>
      <c r="D15" s="6">
        <v>-0.36231884057971014</v>
      </c>
      <c r="E15" s="31">
        <v>15.044247787610621</v>
      </c>
      <c r="F15" s="31">
        <v>84</v>
      </c>
      <c r="G15" s="31">
        <v>615</v>
      </c>
      <c r="H15" s="32">
        <v>-21.455938697318008</v>
      </c>
      <c r="I15" s="29">
        <v>15.068493150684931</v>
      </c>
    </row>
    <row r="16" spans="1:9" ht="23.25" x14ac:dyDescent="0.3">
      <c r="A16" s="7" t="s">
        <v>35</v>
      </c>
      <c r="B16" s="6">
        <v>53</v>
      </c>
      <c r="C16" s="6">
        <v>210</v>
      </c>
      <c r="D16" s="6">
        <v>-11.39240506329114</v>
      </c>
      <c r="E16" s="31">
        <v>3.9215686274509802</v>
      </c>
      <c r="F16" s="31">
        <v>115</v>
      </c>
      <c r="G16" s="31">
        <v>442</v>
      </c>
      <c r="H16" s="32">
        <v>14.805194805194805</v>
      </c>
      <c r="I16" s="29">
        <v>6.481481481481481</v>
      </c>
    </row>
    <row r="17" spans="1:9" x14ac:dyDescent="0.3">
      <c r="A17" s="7" t="s">
        <v>5</v>
      </c>
      <c r="B17" s="6">
        <v>39</v>
      </c>
      <c r="C17" s="6">
        <v>188</v>
      </c>
      <c r="D17" s="6">
        <v>19.745222929936308</v>
      </c>
      <c r="E17" s="31">
        <v>-53.01204819277109</v>
      </c>
      <c r="F17" s="32">
        <v>0</v>
      </c>
      <c r="G17" s="31">
        <v>3</v>
      </c>
      <c r="H17" s="32" t="s">
        <v>34</v>
      </c>
      <c r="I17" s="30" t="s">
        <v>34</v>
      </c>
    </row>
    <row r="18" spans="1:9" ht="17.25" thickBot="1" x14ac:dyDescent="0.35">
      <c r="A18" s="4" t="s">
        <v>6</v>
      </c>
      <c r="B18" s="3">
        <f>SUM(B5:B17)</f>
        <v>588</v>
      </c>
      <c r="C18" s="3">
        <v>2613</v>
      </c>
      <c r="D18" s="3">
        <v>-2.9346210995542346</v>
      </c>
      <c r="E18" s="27">
        <v>-4.0783034257748776</v>
      </c>
      <c r="F18" s="27">
        <f>SUM(F5:F17)</f>
        <v>828</v>
      </c>
      <c r="G18" s="27">
        <f>SUM(G5:G17)</f>
        <v>4664</v>
      </c>
      <c r="H18" s="2">
        <v>-10.238645111624328</v>
      </c>
      <c r="I18" s="33">
        <v>-25.203252032520325</v>
      </c>
    </row>
  </sheetData>
  <mergeCells count="1">
    <mergeCell ref="A3:A4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8FA18-BD44-42CF-B68D-4C5A29E1B11E}">
  <dimension ref="A1:I26"/>
  <sheetViews>
    <sheetView workbookViewId="0">
      <selection activeCell="J13" sqref="J13"/>
    </sheetView>
  </sheetViews>
  <sheetFormatPr defaultRowHeight="16.5" x14ac:dyDescent="0.3"/>
  <cols>
    <col min="4" max="5" width="9" style="19"/>
    <col min="8" max="8" width="9" style="19"/>
    <col min="9" max="9" width="12.625" bestFit="1" customWidth="1"/>
  </cols>
  <sheetData>
    <row r="1" spans="1:9" x14ac:dyDescent="0.3">
      <c r="A1" s="25" t="s">
        <v>46</v>
      </c>
      <c r="B1" s="19"/>
      <c r="C1" s="19"/>
      <c r="F1" s="19"/>
      <c r="G1" s="19"/>
    </row>
    <row r="2" spans="1:9" ht="17.25" thickBot="1" x14ac:dyDescent="0.35">
      <c r="A2" s="19"/>
      <c r="B2" s="19"/>
      <c r="C2" s="19"/>
      <c r="F2" s="19"/>
      <c r="G2" s="19"/>
      <c r="I2" s="39"/>
    </row>
    <row r="3" spans="1:9" x14ac:dyDescent="0.3">
      <c r="A3" s="18" t="s">
        <v>47</v>
      </c>
      <c r="B3" s="21" t="s">
        <v>23</v>
      </c>
      <c r="C3" s="21"/>
      <c r="D3" s="21"/>
      <c r="E3" s="21"/>
      <c r="F3" s="21" t="s">
        <v>24</v>
      </c>
      <c r="G3" s="21"/>
      <c r="H3" s="21"/>
      <c r="I3" s="40"/>
    </row>
    <row r="4" spans="1:9" ht="42.75" thickBot="1" x14ac:dyDescent="0.35">
      <c r="A4" s="28"/>
      <c r="B4" s="22" t="s">
        <v>48</v>
      </c>
      <c r="C4" s="24" t="s">
        <v>49</v>
      </c>
      <c r="D4" s="24" t="s">
        <v>43</v>
      </c>
      <c r="E4" s="23" t="s">
        <v>72</v>
      </c>
      <c r="F4" s="22" t="s">
        <v>48</v>
      </c>
      <c r="G4" s="24" t="s">
        <v>49</v>
      </c>
      <c r="H4" s="23" t="s">
        <v>43</v>
      </c>
      <c r="I4" s="23" t="s">
        <v>72</v>
      </c>
    </row>
    <row r="5" spans="1:9" x14ac:dyDescent="0.3">
      <c r="A5" s="34" t="s">
        <v>50</v>
      </c>
      <c r="B5" s="31">
        <v>197</v>
      </c>
      <c r="C5" s="31">
        <v>933</v>
      </c>
      <c r="D5" s="31">
        <v>-6.3253012048192767</v>
      </c>
      <c r="E5" s="31">
        <v>-11.659192825112108</v>
      </c>
      <c r="F5" s="31">
        <v>255</v>
      </c>
      <c r="G5" s="31">
        <v>1380</v>
      </c>
      <c r="H5" s="31">
        <v>-27.635028841111691</v>
      </c>
      <c r="I5" s="35">
        <v>-57.142857142857139</v>
      </c>
    </row>
    <row r="6" spans="1:9" x14ac:dyDescent="0.3">
      <c r="A6" s="34" t="s">
        <v>51</v>
      </c>
      <c r="B6" s="31">
        <v>28</v>
      </c>
      <c r="C6" s="31">
        <v>90</v>
      </c>
      <c r="D6" s="31">
        <v>9.7560975609756095</v>
      </c>
      <c r="E6" s="31">
        <v>100</v>
      </c>
      <c r="F6" s="31">
        <v>9</v>
      </c>
      <c r="G6" s="31">
        <v>240</v>
      </c>
      <c r="H6" s="31">
        <v>69.014084507042256</v>
      </c>
      <c r="I6" s="35">
        <v>125</v>
      </c>
    </row>
    <row r="7" spans="1:9" x14ac:dyDescent="0.3">
      <c r="A7" s="34" t="s">
        <v>52</v>
      </c>
      <c r="B7" s="31">
        <v>20</v>
      </c>
      <c r="C7" s="31">
        <v>65</v>
      </c>
      <c r="D7" s="31">
        <v>-18.75</v>
      </c>
      <c r="E7" s="31">
        <v>0</v>
      </c>
      <c r="F7" s="31">
        <v>40</v>
      </c>
      <c r="G7" s="31">
        <v>110</v>
      </c>
      <c r="H7" s="31">
        <v>254.83870967741936</v>
      </c>
      <c r="I7" s="35">
        <v>900</v>
      </c>
    </row>
    <row r="8" spans="1:9" x14ac:dyDescent="0.3">
      <c r="A8" s="34" t="s">
        <v>53</v>
      </c>
      <c r="B8" s="31">
        <v>24</v>
      </c>
      <c r="C8" s="31">
        <v>80</v>
      </c>
      <c r="D8" s="31">
        <v>-1.2345679012345678</v>
      </c>
      <c r="E8" s="31">
        <v>118.18181818181819</v>
      </c>
      <c r="F8" s="31">
        <v>45</v>
      </c>
      <c r="G8" s="31">
        <v>153</v>
      </c>
      <c r="H8" s="31">
        <v>28.571428571428569</v>
      </c>
      <c r="I8" s="35">
        <v>400</v>
      </c>
    </row>
    <row r="9" spans="1:9" x14ac:dyDescent="0.3">
      <c r="A9" s="34" t="s">
        <v>54</v>
      </c>
      <c r="B9" s="31">
        <v>11</v>
      </c>
      <c r="C9" s="31">
        <v>64</v>
      </c>
      <c r="D9" s="31">
        <v>14.285714285714285</v>
      </c>
      <c r="E9" s="31">
        <v>83.333333333333343</v>
      </c>
      <c r="F9" s="31">
        <v>5</v>
      </c>
      <c r="G9" s="31">
        <v>117</v>
      </c>
      <c r="H9" s="31">
        <v>-28.658536585365852</v>
      </c>
      <c r="I9" s="35">
        <v>150</v>
      </c>
    </row>
    <row r="10" spans="1:9" x14ac:dyDescent="0.3">
      <c r="A10" s="34" t="s">
        <v>55</v>
      </c>
      <c r="B10" s="31">
        <v>16</v>
      </c>
      <c r="C10" s="31">
        <v>54</v>
      </c>
      <c r="D10" s="31">
        <v>0</v>
      </c>
      <c r="E10" s="31">
        <v>77.777777777777786</v>
      </c>
      <c r="F10" s="31">
        <v>30</v>
      </c>
      <c r="G10" s="31">
        <v>131</v>
      </c>
      <c r="H10" s="31">
        <v>2.34375</v>
      </c>
      <c r="I10" s="35">
        <v>-9.0909090909090917</v>
      </c>
    </row>
    <row r="11" spans="1:9" x14ac:dyDescent="0.3">
      <c r="A11" s="34" t="s">
        <v>56</v>
      </c>
      <c r="B11" s="31">
        <v>17</v>
      </c>
      <c r="C11" s="31">
        <v>58</v>
      </c>
      <c r="D11" s="31">
        <v>-4.918032786885246</v>
      </c>
      <c r="E11" s="31">
        <v>13.333333333333334</v>
      </c>
      <c r="F11" s="31">
        <v>17</v>
      </c>
      <c r="G11" s="31">
        <v>91</v>
      </c>
      <c r="H11" s="31">
        <v>-10.784313725490197</v>
      </c>
      <c r="I11" s="35">
        <v>-52.777777777777779</v>
      </c>
    </row>
    <row r="12" spans="1:9" x14ac:dyDescent="0.3">
      <c r="A12" s="34" t="s">
        <v>57</v>
      </c>
      <c r="B12" s="32">
        <v>3</v>
      </c>
      <c r="C12" s="31">
        <v>3</v>
      </c>
      <c r="D12" s="32" t="s">
        <v>34</v>
      </c>
      <c r="E12" s="31">
        <v>200</v>
      </c>
      <c r="F12" s="32">
        <v>0</v>
      </c>
      <c r="G12" s="32">
        <v>2</v>
      </c>
      <c r="H12" s="32" t="s">
        <v>34</v>
      </c>
      <c r="I12" s="36" t="s">
        <v>34</v>
      </c>
    </row>
    <row r="13" spans="1:9" x14ac:dyDescent="0.3">
      <c r="A13" s="34" t="s">
        <v>58</v>
      </c>
      <c r="B13" s="32">
        <v>8</v>
      </c>
      <c r="C13" s="31">
        <v>30</v>
      </c>
      <c r="D13" s="31">
        <v>0</v>
      </c>
      <c r="E13" s="31">
        <v>166.66666666666669</v>
      </c>
      <c r="F13" s="31">
        <v>69</v>
      </c>
      <c r="G13" s="31">
        <v>134</v>
      </c>
      <c r="H13" s="31">
        <v>135.08771929824562</v>
      </c>
      <c r="I13" s="36" t="s">
        <v>34</v>
      </c>
    </row>
    <row r="14" spans="1:9" x14ac:dyDescent="0.3">
      <c r="A14" s="34" t="s">
        <v>59</v>
      </c>
      <c r="B14" s="31">
        <v>80</v>
      </c>
      <c r="C14" s="31">
        <v>345</v>
      </c>
      <c r="D14" s="31">
        <v>-12.878787878787879</v>
      </c>
      <c r="E14" s="31">
        <v>-5.8823529411764701</v>
      </c>
      <c r="F14" s="31">
        <v>77</v>
      </c>
      <c r="G14" s="31">
        <v>718</v>
      </c>
      <c r="H14" s="31">
        <v>-4.2666666666666666</v>
      </c>
      <c r="I14" s="35">
        <v>-51.572327044025158</v>
      </c>
    </row>
    <row r="15" spans="1:9" x14ac:dyDescent="0.3">
      <c r="A15" s="34" t="s">
        <v>60</v>
      </c>
      <c r="B15" s="31">
        <v>14</v>
      </c>
      <c r="C15" s="31">
        <v>60</v>
      </c>
      <c r="D15" s="31">
        <v>-25</v>
      </c>
      <c r="E15" s="31">
        <v>16.666666666666664</v>
      </c>
      <c r="F15" s="31">
        <v>46</v>
      </c>
      <c r="G15" s="31">
        <v>128</v>
      </c>
      <c r="H15" s="31">
        <v>-46.218487394957982</v>
      </c>
      <c r="I15" s="35">
        <v>109.09090909090908</v>
      </c>
    </row>
    <row r="16" spans="1:9" x14ac:dyDescent="0.3">
      <c r="A16" s="34" t="s">
        <v>61</v>
      </c>
      <c r="B16" s="31">
        <v>78</v>
      </c>
      <c r="C16" s="31">
        <v>371</v>
      </c>
      <c r="D16" s="31">
        <v>-11.87648456057007</v>
      </c>
      <c r="E16" s="31">
        <v>-12.359550561797752</v>
      </c>
      <c r="F16" s="31">
        <v>113</v>
      </c>
      <c r="G16" s="31">
        <v>649</v>
      </c>
      <c r="H16" s="31">
        <v>-19.278606965174131</v>
      </c>
      <c r="I16" s="35">
        <v>-35.05747126436782</v>
      </c>
    </row>
    <row r="17" spans="1:9" x14ac:dyDescent="0.3">
      <c r="A17" s="34" t="s">
        <v>62</v>
      </c>
      <c r="B17" s="31">
        <v>19</v>
      </c>
      <c r="C17" s="31">
        <v>63</v>
      </c>
      <c r="D17" s="31">
        <v>6.7796610169491522</v>
      </c>
      <c r="E17" s="31">
        <v>137.5</v>
      </c>
      <c r="F17" s="31">
        <v>48</v>
      </c>
      <c r="G17" s="31">
        <v>116</v>
      </c>
      <c r="H17" s="31">
        <v>-4.1322314049586781</v>
      </c>
      <c r="I17" s="35">
        <v>92</v>
      </c>
    </row>
    <row r="18" spans="1:9" x14ac:dyDescent="0.3">
      <c r="A18" s="34" t="s">
        <v>63</v>
      </c>
      <c r="B18" s="31">
        <v>14</v>
      </c>
      <c r="C18" s="31">
        <v>60</v>
      </c>
      <c r="D18" s="31">
        <v>1.6949152542372881</v>
      </c>
      <c r="E18" s="31">
        <v>100</v>
      </c>
      <c r="F18" s="31">
        <v>6</v>
      </c>
      <c r="G18" s="31">
        <v>188</v>
      </c>
      <c r="H18" s="31">
        <v>157.53424657534248</v>
      </c>
      <c r="I18" s="35">
        <v>0</v>
      </c>
    </row>
    <row r="19" spans="1:9" x14ac:dyDescent="0.3">
      <c r="A19" s="34" t="s">
        <v>64</v>
      </c>
      <c r="B19" s="31">
        <v>8</v>
      </c>
      <c r="C19" s="31">
        <v>58</v>
      </c>
      <c r="D19" s="31">
        <v>-12.121212121212121</v>
      </c>
      <c r="E19" s="31">
        <v>-46.666666666666664</v>
      </c>
      <c r="F19" s="31">
        <v>18</v>
      </c>
      <c r="G19" s="31">
        <v>69</v>
      </c>
      <c r="H19" s="31">
        <v>-24.175824175824175</v>
      </c>
      <c r="I19" s="35">
        <v>157.14285714285714</v>
      </c>
    </row>
    <row r="20" spans="1:9" x14ac:dyDescent="0.3">
      <c r="A20" s="34" t="s">
        <v>65</v>
      </c>
      <c r="B20" s="31">
        <v>10</v>
      </c>
      <c r="C20" s="31">
        <v>59</v>
      </c>
      <c r="D20" s="31">
        <v>-11.940298507462686</v>
      </c>
      <c r="E20" s="31">
        <v>25</v>
      </c>
      <c r="F20" s="31">
        <v>1</v>
      </c>
      <c r="G20" s="31">
        <v>65</v>
      </c>
      <c r="H20" s="31">
        <v>-64.673913043478265</v>
      </c>
      <c r="I20" s="35">
        <v>-92.857142857142861</v>
      </c>
    </row>
    <row r="21" spans="1:9" x14ac:dyDescent="0.3">
      <c r="A21" s="34" t="s">
        <v>66</v>
      </c>
      <c r="B21" s="31">
        <v>13</v>
      </c>
      <c r="C21" s="31">
        <v>61</v>
      </c>
      <c r="D21" s="31">
        <v>-3.1746031746031744</v>
      </c>
      <c r="E21" s="31">
        <v>-7.1428571428571423</v>
      </c>
      <c r="F21" s="31">
        <v>29</v>
      </c>
      <c r="G21" s="31">
        <v>97</v>
      </c>
      <c r="H21" s="31">
        <v>106.38297872340425</v>
      </c>
      <c r="I21" s="35">
        <v>2800</v>
      </c>
    </row>
    <row r="22" spans="1:9" x14ac:dyDescent="0.3">
      <c r="A22" s="34" t="s">
        <v>67</v>
      </c>
      <c r="B22" s="31">
        <v>13</v>
      </c>
      <c r="C22" s="31">
        <v>56</v>
      </c>
      <c r="D22" s="31">
        <v>-20</v>
      </c>
      <c r="E22" s="31">
        <v>85.714285714285708</v>
      </c>
      <c r="F22" s="31">
        <v>15</v>
      </c>
      <c r="G22" s="31">
        <v>76</v>
      </c>
      <c r="H22" s="31">
        <v>-24.752475247524753</v>
      </c>
      <c r="I22" s="35">
        <v>400</v>
      </c>
    </row>
    <row r="23" spans="1:9" x14ac:dyDescent="0.3">
      <c r="A23" s="34" t="s">
        <v>68</v>
      </c>
      <c r="B23" s="31">
        <v>4</v>
      </c>
      <c r="C23" s="31">
        <v>25</v>
      </c>
      <c r="D23" s="31">
        <v>-32.432432432432435</v>
      </c>
      <c r="E23" s="31">
        <v>-42.857142857142854</v>
      </c>
      <c r="F23" s="31">
        <v>1</v>
      </c>
      <c r="G23" s="31">
        <v>62</v>
      </c>
      <c r="H23" s="31">
        <v>37.777777777777779</v>
      </c>
      <c r="I23" s="35">
        <v>-87.5</v>
      </c>
    </row>
    <row r="24" spans="1:9" x14ac:dyDescent="0.3">
      <c r="A24" s="34" t="s">
        <v>69</v>
      </c>
      <c r="B24" s="31">
        <v>4</v>
      </c>
      <c r="C24" s="31">
        <v>32</v>
      </c>
      <c r="D24" s="31">
        <v>-30.434782608695656</v>
      </c>
      <c r="E24" s="31">
        <v>-50</v>
      </c>
      <c r="F24" s="31">
        <v>2</v>
      </c>
      <c r="G24" s="31">
        <v>69</v>
      </c>
      <c r="H24" s="31">
        <v>109.09090909090908</v>
      </c>
      <c r="I24" s="35">
        <v>-60</v>
      </c>
    </row>
    <row r="25" spans="1:9" x14ac:dyDescent="0.3">
      <c r="A25" s="34" t="s">
        <v>70</v>
      </c>
      <c r="B25" s="31">
        <v>7</v>
      </c>
      <c r="C25" s="31">
        <v>43</v>
      </c>
      <c r="D25" s="31">
        <v>-14.000000000000002</v>
      </c>
      <c r="E25" s="31">
        <v>0</v>
      </c>
      <c r="F25" s="31">
        <v>2</v>
      </c>
      <c r="G25" s="31">
        <v>69</v>
      </c>
      <c r="H25" s="31">
        <v>50</v>
      </c>
      <c r="I25" s="36" t="s">
        <v>34</v>
      </c>
    </row>
    <row r="26" spans="1:9" ht="17.25" thickBot="1" x14ac:dyDescent="0.35">
      <c r="A26" s="26" t="s">
        <v>6</v>
      </c>
      <c r="B26" s="27">
        <v>588</v>
      </c>
      <c r="C26" s="27">
        <v>2613</v>
      </c>
      <c r="D26" s="27">
        <v>-8.99581589958159</v>
      </c>
      <c r="E26" s="27">
        <v>-4.07</v>
      </c>
      <c r="F26" s="27">
        <v>828</v>
      </c>
      <c r="G26" s="27">
        <f>SUM(G5:G25)</f>
        <v>4664</v>
      </c>
      <c r="H26" s="27">
        <v>-10.277136258660507</v>
      </c>
      <c r="I26" s="37">
        <v>-25.203252032520325</v>
      </c>
    </row>
  </sheetData>
  <mergeCells count="1">
    <mergeCell ref="A3:A4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623FD-300F-4247-81E0-3367A45C6ECD}">
  <dimension ref="A1:Z3"/>
  <sheetViews>
    <sheetView tabSelected="1" topLeftCell="I1" workbookViewId="0">
      <selection activeCell="L33" sqref="L33"/>
    </sheetView>
  </sheetViews>
  <sheetFormatPr defaultRowHeight="16.5" x14ac:dyDescent="0.3"/>
  <sheetData>
    <row r="1" spans="1:26" x14ac:dyDescent="0.3"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7</v>
      </c>
      <c r="H1" t="s">
        <v>8</v>
      </c>
      <c r="I1" t="s">
        <v>9</v>
      </c>
      <c r="J1" t="s">
        <v>30</v>
      </c>
      <c r="K1" t="s">
        <v>31</v>
      </c>
      <c r="L1" t="s">
        <v>32</v>
      </c>
      <c r="M1" t="s">
        <v>33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10</v>
      </c>
      <c r="T1" t="s">
        <v>11</v>
      </c>
      <c r="U1" t="s">
        <v>12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</row>
    <row r="2" spans="1:26" x14ac:dyDescent="0.3">
      <c r="A2" t="s">
        <v>23</v>
      </c>
      <c r="B2" s="1">
        <v>754</v>
      </c>
      <c r="C2" s="1">
        <v>671</v>
      </c>
      <c r="D2" s="1">
        <v>528</v>
      </c>
      <c r="E2" s="1">
        <v>364</v>
      </c>
      <c r="F2" s="1">
        <v>429</v>
      </c>
      <c r="G2" s="1">
        <v>554</v>
      </c>
      <c r="H2" s="1">
        <v>668</v>
      </c>
      <c r="I2" s="1">
        <v>708</v>
      </c>
      <c r="J2" s="1">
        <v>555</v>
      </c>
      <c r="K2" s="1">
        <v>538</v>
      </c>
      <c r="L2" s="1">
        <v>658</v>
      </c>
      <c r="M2" s="1">
        <v>504</v>
      </c>
      <c r="N2" s="1">
        <v>613</v>
      </c>
      <c r="O2" s="1">
        <v>736</v>
      </c>
      <c r="P2" s="1">
        <v>491</v>
      </c>
      <c r="Q2" s="1">
        <v>383</v>
      </c>
      <c r="R2" s="1">
        <v>515</v>
      </c>
      <c r="S2" s="1">
        <v>558</v>
      </c>
      <c r="T2" s="1">
        <v>731</v>
      </c>
      <c r="U2" s="1">
        <v>619</v>
      </c>
      <c r="V2" s="1">
        <v>487</v>
      </c>
      <c r="W2" s="1">
        <v>552</v>
      </c>
      <c r="X2" s="1">
        <v>600</v>
      </c>
      <c r="Y2" s="1">
        <v>507</v>
      </c>
      <c r="Z2" s="1">
        <v>588</v>
      </c>
    </row>
    <row r="3" spans="1:26" x14ac:dyDescent="0.3">
      <c r="A3" t="s">
        <v>24</v>
      </c>
      <c r="B3" s="1">
        <v>1948</v>
      </c>
      <c r="C3" s="1">
        <v>2097</v>
      </c>
      <c r="D3" s="1">
        <v>1187</v>
      </c>
      <c r="E3" s="1">
        <v>1297</v>
      </c>
      <c r="F3" s="1">
        <v>1440</v>
      </c>
      <c r="G3" s="1">
        <v>1818</v>
      </c>
      <c r="H3" s="1">
        <v>1333</v>
      </c>
      <c r="I3" s="1">
        <v>950</v>
      </c>
      <c r="J3" s="1">
        <v>1127</v>
      </c>
      <c r="K3" s="1">
        <v>960</v>
      </c>
      <c r="L3" s="1">
        <v>1231</v>
      </c>
      <c r="M3" s="1">
        <v>771</v>
      </c>
      <c r="N3" s="1">
        <v>1107</v>
      </c>
      <c r="O3" s="1">
        <v>819</v>
      </c>
      <c r="P3" s="1">
        <v>774</v>
      </c>
      <c r="Q3" s="1">
        <v>675</v>
      </c>
      <c r="R3" s="1">
        <v>872</v>
      </c>
      <c r="S3" s="1">
        <v>846</v>
      </c>
      <c r="T3" s="1">
        <v>733</v>
      </c>
      <c r="U3" s="1">
        <v>678</v>
      </c>
      <c r="V3" s="1">
        <v>1141</v>
      </c>
      <c r="W3" s="1">
        <v>918</v>
      </c>
      <c r="X3" s="1">
        <v>959</v>
      </c>
      <c r="Y3" s="1">
        <v>818</v>
      </c>
      <c r="Z3" s="1">
        <v>828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477B1-1640-45BB-9A28-C6BBD96CE441}">
  <dimension ref="A3:N5"/>
  <sheetViews>
    <sheetView workbookViewId="0">
      <selection activeCell="R15" sqref="R15"/>
    </sheetView>
  </sheetViews>
  <sheetFormatPr defaultRowHeight="16.5" x14ac:dyDescent="0.3"/>
  <sheetData>
    <row r="3" spans="1:14" x14ac:dyDescent="0.3"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10</v>
      </c>
      <c r="H3" t="s">
        <v>11</v>
      </c>
      <c r="I3" t="s">
        <v>12</v>
      </c>
      <c r="J3" t="s">
        <v>18</v>
      </c>
      <c r="K3" t="s">
        <v>19</v>
      </c>
      <c r="L3" t="s">
        <v>20</v>
      </c>
      <c r="M3" t="s">
        <v>21</v>
      </c>
      <c r="N3" t="s">
        <v>22</v>
      </c>
    </row>
    <row r="4" spans="1:14" x14ac:dyDescent="0.3">
      <c r="A4" t="s">
        <v>23</v>
      </c>
      <c r="B4">
        <v>-18.700265251989389</v>
      </c>
      <c r="C4">
        <v>9.6870342771982152</v>
      </c>
      <c r="D4">
        <v>-7.0075757575757569</v>
      </c>
      <c r="E4">
        <v>5.2197802197802234</v>
      </c>
      <c r="F4">
        <v>20.046620046620056</v>
      </c>
      <c r="G4">
        <v>0.72202166064982976</v>
      </c>
      <c r="H4">
        <v>9.4311377245509078</v>
      </c>
      <c r="I4">
        <v>-12.570621468926557</v>
      </c>
      <c r="J4">
        <v>-12.25225225225225</v>
      </c>
      <c r="K4">
        <v>2.6022304832713727</v>
      </c>
      <c r="L4">
        <v>-8.814589665653493</v>
      </c>
      <c r="M4">
        <v>0.59523809523809312</v>
      </c>
      <c r="N4">
        <v>-4.0783034257748767</v>
      </c>
    </row>
    <row r="5" spans="1:14" x14ac:dyDescent="0.3">
      <c r="A5" t="s">
        <v>24</v>
      </c>
      <c r="B5">
        <v>-43.172484599589325</v>
      </c>
      <c r="C5">
        <v>-60.944206008583691</v>
      </c>
      <c r="D5">
        <v>-34.793597304128056</v>
      </c>
      <c r="E5">
        <v>-47.956823438704696</v>
      </c>
      <c r="F5">
        <v>-39.44444444444445</v>
      </c>
      <c r="G5">
        <v>-53.46534653465347</v>
      </c>
      <c r="H5">
        <v>-45.011252813203306</v>
      </c>
      <c r="I5">
        <v>-28.631578947368418</v>
      </c>
      <c r="J5">
        <v>1.2422360248447228</v>
      </c>
      <c r="K5">
        <v>-4.3749999999999956</v>
      </c>
      <c r="L5">
        <v>-22.095857026807476</v>
      </c>
      <c r="M5">
        <v>6.095979247730221</v>
      </c>
      <c r="N5">
        <v>-25.203252032520329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6F1CBCC3838344FB01E13FA1221D4B3" ma:contentTypeVersion="2" ma:contentTypeDescription="Skapa ett nytt dokument." ma:contentTypeScope="" ma:versionID="fb5e8b6362d0d7630fe7bccf9b235252">
  <xsd:schema xmlns:xsd="http://www.w3.org/2001/XMLSchema" xmlns:xs="http://www.w3.org/2001/XMLSchema" xmlns:p="http://schemas.microsoft.com/office/2006/metadata/properties" xmlns:ns2="6d34e726-6ba3-4efa-a2af-f4b39960c9fe" targetNamespace="http://schemas.microsoft.com/office/2006/metadata/properties" ma:root="true" ma:fieldsID="7831acf08a7c45f117993cc41f55b181" ns2:_="">
    <xsd:import namespace="6d34e726-6ba3-4efa-a2af-f4b39960c9f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4e726-6ba3-4efa-a2af-f4b39960c9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37C09-5389-47A3-B07D-75C505CD2BB3}"/>
</file>

<file path=customXml/itemProps2.xml><?xml version="1.0" encoding="utf-8"?>
<ds:datastoreItem xmlns:ds="http://schemas.openxmlformats.org/officeDocument/2006/customXml" ds:itemID="{A016CA2F-C163-4178-BB8B-996992B146ED}"/>
</file>

<file path=customXml/itemProps3.xml><?xml version="1.0" encoding="utf-8"?>
<ds:datastoreItem xmlns:ds="http://schemas.openxmlformats.org/officeDocument/2006/customXml" ds:itemID="{16C34327-35CC-4C53-92FC-B5688CEF7B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Tabell 1</vt:lpstr>
      <vt:lpstr>Tabell 2</vt:lpstr>
      <vt:lpstr>Fig1</vt:lpstr>
      <vt:lpstr>Fig2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Knutsson Anton</dc:creator>
  <cp:lastModifiedBy>Knutsson Anton</cp:lastModifiedBy>
  <dcterms:created xsi:type="dcterms:W3CDTF">2020-05-07T14:34:37Z</dcterms:created>
  <dcterms:modified xsi:type="dcterms:W3CDTF">2022-06-13T11:27:07Z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0x01010006F1CBCC3838344FB01E13FA1221D4B3</vt:lpwstr>
  </property>
</Properties>
</file>