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0" windowWidth="22500" windowHeight="12780" tabRatio="601"/>
  </bookViews>
  <sheets>
    <sheet name="Ftg" sheetId="7" r:id="rId1"/>
    <sheet name="Anst" sheetId="2" r:id="rId2"/>
    <sheet name="Län" sheetId="3" r:id="rId3"/>
    <sheet name="Kommun" sheetId="4" r:id="rId4"/>
    <sheet name="Bransch" sheetId="5" r:id="rId5"/>
    <sheet name="IT" sheetId="8" r:id="rId6"/>
  </sheets>
  <definedNames>
    <definedName name="_xlnm.Print_Titles" localSheetId="1">Anst!$1:$4</definedName>
    <definedName name="_xlnm.Print_Titles" localSheetId="4">Bransch!$A:$B</definedName>
    <definedName name="_xlnm.Print_Titles" localSheetId="0">Ftg!$1:$4</definedName>
    <definedName name="_xlnm.Print_Titles" localSheetId="3">Kommun!$A:$C,Kommun!$1:$6</definedName>
    <definedName name="_xlnm.Print_Titles" localSheetId="2">Län!$A:$B</definedName>
  </definedNames>
  <calcPr calcId="145621" fullCalcOnLoad="1"/>
</workbook>
</file>

<file path=xl/calcChain.xml><?xml version="1.0" encoding="utf-8"?>
<calcChain xmlns="http://schemas.openxmlformats.org/spreadsheetml/2006/main">
  <c r="AH9" i="3" l="1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B102" i="4"/>
  <c r="AC102" i="4"/>
  <c r="AD102" i="4"/>
  <c r="AE102" i="4"/>
  <c r="AB103" i="4"/>
  <c r="AC103" i="4"/>
  <c r="AD103" i="4"/>
  <c r="AE103" i="4"/>
  <c r="AB104" i="4"/>
  <c r="AC104" i="4"/>
  <c r="AD104" i="4"/>
  <c r="AE104" i="4"/>
  <c r="AB105" i="4"/>
  <c r="AC105" i="4"/>
  <c r="AD105" i="4"/>
  <c r="AE105" i="4"/>
  <c r="AB106" i="4"/>
  <c r="AC106" i="4"/>
  <c r="AD106" i="4"/>
  <c r="AE106" i="4"/>
  <c r="AB107" i="4"/>
  <c r="AC107" i="4"/>
  <c r="AD107" i="4"/>
  <c r="AE107" i="4"/>
  <c r="AB108" i="4"/>
  <c r="AC108" i="4"/>
  <c r="AD108" i="4"/>
  <c r="AE108" i="4"/>
  <c r="AB109" i="4"/>
  <c r="AC109" i="4"/>
  <c r="AD109" i="4"/>
  <c r="AE109" i="4"/>
  <c r="AB110" i="4"/>
  <c r="AC110" i="4"/>
  <c r="AD110" i="4"/>
  <c r="AE110" i="4"/>
  <c r="AB111" i="4"/>
  <c r="AC111" i="4"/>
  <c r="AD111" i="4"/>
  <c r="AE111" i="4"/>
  <c r="AB112" i="4"/>
  <c r="AC112" i="4"/>
  <c r="AD112" i="4"/>
  <c r="AE112" i="4"/>
  <c r="AB113" i="4"/>
  <c r="AC113" i="4"/>
  <c r="AD113" i="4"/>
  <c r="AE113" i="4"/>
  <c r="AB114" i="4"/>
  <c r="AC114" i="4"/>
  <c r="AD114" i="4"/>
  <c r="AE114" i="4"/>
  <c r="AB115" i="4"/>
  <c r="AC115" i="4"/>
  <c r="AD115" i="4"/>
  <c r="AE115" i="4"/>
  <c r="AB116" i="4"/>
  <c r="AC116" i="4"/>
  <c r="AD116" i="4"/>
  <c r="AE116" i="4"/>
  <c r="AB117" i="4"/>
  <c r="AC117" i="4"/>
  <c r="AD117" i="4"/>
  <c r="AE117" i="4"/>
  <c r="AB118" i="4"/>
  <c r="AC118" i="4"/>
  <c r="AD118" i="4"/>
  <c r="AE118" i="4"/>
  <c r="AB119" i="4"/>
  <c r="AC119" i="4"/>
  <c r="AD119" i="4"/>
  <c r="AE119" i="4"/>
  <c r="AB120" i="4"/>
  <c r="AC120" i="4"/>
  <c r="AD120" i="4"/>
  <c r="AE120" i="4"/>
  <c r="AB121" i="4"/>
  <c r="AC121" i="4"/>
  <c r="AD121" i="4"/>
  <c r="AE121" i="4"/>
  <c r="AB122" i="4"/>
  <c r="AC122" i="4"/>
  <c r="AD122" i="4"/>
  <c r="AE122" i="4"/>
  <c r="AB123" i="4"/>
  <c r="AC123" i="4"/>
  <c r="AD123" i="4"/>
  <c r="AE123" i="4"/>
  <c r="AB124" i="4"/>
  <c r="AC124" i="4"/>
  <c r="AD124" i="4"/>
  <c r="AE124" i="4"/>
  <c r="AB125" i="4"/>
  <c r="AC125" i="4"/>
  <c r="AD125" i="4"/>
  <c r="AE125" i="4"/>
  <c r="AB126" i="4"/>
  <c r="AC126" i="4"/>
  <c r="AD126" i="4"/>
  <c r="AE126" i="4"/>
  <c r="AB127" i="4"/>
  <c r="AC127" i="4"/>
  <c r="AD127" i="4"/>
  <c r="AE127" i="4"/>
  <c r="AB128" i="4"/>
  <c r="AC128" i="4"/>
  <c r="AD128" i="4"/>
  <c r="AE128" i="4"/>
  <c r="AB129" i="4"/>
  <c r="AC129" i="4"/>
  <c r="AD129" i="4"/>
  <c r="AE129" i="4"/>
  <c r="AB130" i="4"/>
  <c r="AC130" i="4"/>
  <c r="AD130" i="4"/>
  <c r="AE130" i="4"/>
  <c r="AB131" i="4"/>
  <c r="AC131" i="4"/>
  <c r="AD131" i="4"/>
  <c r="AE131" i="4"/>
  <c r="AB132" i="4"/>
  <c r="AC132" i="4"/>
  <c r="AD132" i="4"/>
  <c r="AE132" i="4"/>
  <c r="AB133" i="4"/>
  <c r="AC133" i="4"/>
  <c r="AD133" i="4"/>
  <c r="AE133" i="4"/>
  <c r="AB134" i="4"/>
  <c r="AC134" i="4"/>
  <c r="AD134" i="4"/>
  <c r="AE134" i="4"/>
  <c r="AB135" i="4"/>
  <c r="AC135" i="4"/>
  <c r="AD135" i="4"/>
  <c r="AE135" i="4"/>
  <c r="AB136" i="4"/>
  <c r="AC136" i="4"/>
  <c r="AD136" i="4"/>
  <c r="AE136" i="4"/>
  <c r="AB137" i="4"/>
  <c r="AC137" i="4"/>
  <c r="AD137" i="4"/>
  <c r="AE137" i="4"/>
  <c r="AB138" i="4"/>
  <c r="AC138" i="4"/>
  <c r="AD138" i="4"/>
  <c r="AE138" i="4"/>
  <c r="AB139" i="4"/>
  <c r="AC139" i="4"/>
  <c r="AD139" i="4"/>
  <c r="AE139" i="4"/>
  <c r="AB140" i="4"/>
  <c r="AC140" i="4"/>
  <c r="AD140" i="4"/>
  <c r="AE140" i="4"/>
  <c r="AB141" i="4"/>
  <c r="AC141" i="4"/>
  <c r="AD141" i="4"/>
  <c r="AE141" i="4"/>
  <c r="AB142" i="4"/>
  <c r="AC142" i="4"/>
  <c r="AD142" i="4"/>
  <c r="AE142" i="4"/>
  <c r="AB143" i="4"/>
  <c r="AC143" i="4"/>
  <c r="AD143" i="4"/>
  <c r="AE143" i="4"/>
  <c r="AB144" i="4"/>
  <c r="AC144" i="4"/>
  <c r="AD144" i="4"/>
  <c r="AE144" i="4"/>
  <c r="AB145" i="4"/>
  <c r="AC145" i="4"/>
  <c r="AD145" i="4"/>
  <c r="AE145" i="4"/>
  <c r="AB146" i="4"/>
  <c r="AC146" i="4"/>
  <c r="AD146" i="4"/>
  <c r="AE146" i="4"/>
  <c r="AB147" i="4"/>
  <c r="AC147" i="4"/>
  <c r="AD147" i="4"/>
  <c r="AE147" i="4"/>
  <c r="AB148" i="4"/>
  <c r="AC148" i="4"/>
  <c r="AD148" i="4"/>
  <c r="AE148" i="4"/>
  <c r="AB149" i="4"/>
  <c r="AC149" i="4"/>
  <c r="AD149" i="4"/>
  <c r="AE149" i="4"/>
  <c r="AB150" i="4"/>
  <c r="AC150" i="4"/>
  <c r="AD150" i="4"/>
  <c r="AE150" i="4"/>
  <c r="AB151" i="4"/>
  <c r="AC151" i="4"/>
  <c r="AD151" i="4"/>
  <c r="AE151" i="4"/>
  <c r="AB152" i="4"/>
  <c r="AC152" i="4"/>
  <c r="AD152" i="4"/>
  <c r="AE152" i="4"/>
  <c r="AB153" i="4"/>
  <c r="AC153" i="4"/>
  <c r="AD153" i="4"/>
  <c r="AE153" i="4"/>
  <c r="AB154" i="4"/>
  <c r="AC154" i="4"/>
  <c r="AD154" i="4"/>
  <c r="AE154" i="4"/>
  <c r="AB155" i="4"/>
  <c r="AC155" i="4"/>
  <c r="AD155" i="4"/>
  <c r="AE155" i="4"/>
  <c r="AB156" i="4"/>
  <c r="AC156" i="4"/>
  <c r="AD156" i="4"/>
  <c r="AE156" i="4"/>
  <c r="AB157" i="4"/>
  <c r="AC157" i="4"/>
  <c r="AD157" i="4"/>
  <c r="AE157" i="4"/>
  <c r="AB158" i="4"/>
  <c r="AC158" i="4"/>
  <c r="AD158" i="4"/>
  <c r="AE158" i="4"/>
  <c r="AB159" i="4"/>
  <c r="AC159" i="4"/>
  <c r="AD159" i="4"/>
  <c r="AE159" i="4"/>
  <c r="AB160" i="4"/>
  <c r="AC160" i="4"/>
  <c r="AD160" i="4"/>
  <c r="AE160" i="4"/>
  <c r="AB161" i="4"/>
  <c r="AC161" i="4"/>
  <c r="AD161" i="4"/>
  <c r="AE161" i="4"/>
  <c r="AB162" i="4"/>
  <c r="AC162" i="4"/>
  <c r="AD162" i="4"/>
  <c r="AE162" i="4"/>
  <c r="AB163" i="4"/>
  <c r="AC163" i="4"/>
  <c r="AD163" i="4"/>
  <c r="AE163" i="4"/>
  <c r="AB164" i="4"/>
  <c r="AC164" i="4"/>
  <c r="AD164" i="4"/>
  <c r="AE164" i="4"/>
  <c r="AB165" i="4"/>
  <c r="AC165" i="4"/>
  <c r="AD165" i="4"/>
  <c r="AE165" i="4"/>
  <c r="AB166" i="4"/>
  <c r="AC166" i="4"/>
  <c r="AD166" i="4"/>
  <c r="AE166" i="4"/>
  <c r="AB167" i="4"/>
  <c r="AC167" i="4"/>
  <c r="AD167" i="4"/>
  <c r="AE167" i="4"/>
  <c r="AB168" i="4"/>
  <c r="AC168" i="4"/>
  <c r="AD168" i="4"/>
  <c r="AE168" i="4"/>
  <c r="AB169" i="4"/>
  <c r="AC169" i="4"/>
  <c r="AD169" i="4"/>
  <c r="AE169" i="4"/>
  <c r="AB170" i="4"/>
  <c r="AC170" i="4"/>
  <c r="AD170" i="4"/>
  <c r="AE170" i="4"/>
  <c r="AB171" i="4"/>
  <c r="AC171" i="4"/>
  <c r="AD171" i="4"/>
  <c r="AE171" i="4"/>
  <c r="AB172" i="4"/>
  <c r="AC172" i="4"/>
  <c r="AD172" i="4"/>
  <c r="AE172" i="4"/>
  <c r="AB173" i="4"/>
  <c r="AC173" i="4"/>
  <c r="AD173" i="4"/>
  <c r="AE173" i="4"/>
  <c r="AB174" i="4"/>
  <c r="AC174" i="4"/>
  <c r="AD174" i="4"/>
  <c r="AE174" i="4"/>
  <c r="AB175" i="4"/>
  <c r="AC175" i="4"/>
  <c r="AD175" i="4"/>
  <c r="AE175" i="4"/>
  <c r="AB176" i="4"/>
  <c r="AC176" i="4"/>
  <c r="AD176" i="4"/>
  <c r="AE176" i="4"/>
  <c r="AB177" i="4"/>
  <c r="AC177" i="4"/>
  <c r="AD177" i="4"/>
  <c r="AE177" i="4"/>
  <c r="AB178" i="4"/>
  <c r="AC178" i="4"/>
  <c r="AD178" i="4"/>
  <c r="AE178" i="4"/>
  <c r="AB179" i="4"/>
  <c r="AC179" i="4"/>
  <c r="AD179" i="4"/>
  <c r="AE179" i="4"/>
  <c r="AB180" i="4"/>
  <c r="AC180" i="4"/>
  <c r="AD180" i="4"/>
  <c r="AE180" i="4"/>
  <c r="AB181" i="4"/>
  <c r="AC181" i="4"/>
  <c r="AD181" i="4"/>
  <c r="AE181" i="4"/>
  <c r="AB182" i="4"/>
  <c r="AC182" i="4"/>
  <c r="AD182" i="4"/>
  <c r="AE182" i="4"/>
  <c r="AB183" i="4"/>
  <c r="AC183" i="4"/>
  <c r="AD183" i="4"/>
  <c r="AE183" i="4"/>
  <c r="AB184" i="4"/>
  <c r="AC184" i="4"/>
  <c r="AD184" i="4"/>
  <c r="AE184" i="4"/>
  <c r="AB185" i="4"/>
  <c r="AC185" i="4"/>
  <c r="AD185" i="4"/>
  <c r="AE185" i="4"/>
  <c r="AB186" i="4"/>
  <c r="AC186" i="4"/>
  <c r="AD186" i="4"/>
  <c r="AE186" i="4"/>
  <c r="AB187" i="4"/>
  <c r="AC187" i="4"/>
  <c r="AD187" i="4"/>
  <c r="AE187" i="4"/>
  <c r="AB188" i="4"/>
  <c r="AC188" i="4"/>
  <c r="AD188" i="4"/>
  <c r="AE188" i="4"/>
  <c r="AB189" i="4"/>
  <c r="AC189" i="4"/>
  <c r="AD189" i="4"/>
  <c r="AE189" i="4"/>
  <c r="AB190" i="4"/>
  <c r="AC190" i="4"/>
  <c r="AD190" i="4"/>
  <c r="AE190" i="4"/>
  <c r="AB191" i="4"/>
  <c r="AC191" i="4"/>
  <c r="AD191" i="4"/>
  <c r="AE191" i="4"/>
  <c r="AB192" i="4"/>
  <c r="AC192" i="4"/>
  <c r="AD192" i="4"/>
  <c r="AE192" i="4"/>
  <c r="AB193" i="4"/>
  <c r="AC193" i="4"/>
  <c r="AD193" i="4"/>
  <c r="AE193" i="4"/>
  <c r="AB194" i="4"/>
  <c r="AC194" i="4"/>
  <c r="AD194" i="4"/>
  <c r="AE194" i="4"/>
  <c r="AB195" i="4"/>
  <c r="AC195" i="4"/>
  <c r="AD195" i="4"/>
  <c r="AE195" i="4"/>
  <c r="AB196" i="4"/>
  <c r="AC196" i="4"/>
  <c r="AD196" i="4"/>
  <c r="AE196" i="4"/>
  <c r="AB197" i="4"/>
  <c r="AC197" i="4"/>
  <c r="AD197" i="4"/>
  <c r="AE197" i="4"/>
  <c r="AB198" i="4"/>
  <c r="AC198" i="4"/>
  <c r="AD198" i="4"/>
  <c r="AE198" i="4"/>
  <c r="AB199" i="4"/>
  <c r="AC199" i="4"/>
  <c r="AD199" i="4"/>
  <c r="AE199" i="4"/>
  <c r="AB200" i="4"/>
  <c r="AC200" i="4"/>
  <c r="AD200" i="4"/>
  <c r="AE200" i="4"/>
  <c r="AB201" i="4"/>
  <c r="AC201" i="4"/>
  <c r="AD201" i="4"/>
  <c r="AE201" i="4"/>
  <c r="AB202" i="4"/>
  <c r="AC202" i="4"/>
  <c r="AD202" i="4"/>
  <c r="AE202" i="4"/>
  <c r="AB203" i="4"/>
  <c r="AC203" i="4"/>
  <c r="AD203" i="4"/>
  <c r="AE203" i="4"/>
  <c r="AB204" i="4"/>
  <c r="AC204" i="4"/>
  <c r="AD204" i="4"/>
  <c r="AE204" i="4"/>
  <c r="AB205" i="4"/>
  <c r="AC205" i="4"/>
  <c r="AD205" i="4"/>
  <c r="AE205" i="4"/>
  <c r="AB206" i="4"/>
  <c r="AC206" i="4"/>
  <c r="AD206" i="4"/>
  <c r="AE206" i="4"/>
  <c r="AB207" i="4"/>
  <c r="AC207" i="4"/>
  <c r="AD207" i="4"/>
  <c r="AE207" i="4"/>
  <c r="AB208" i="4"/>
  <c r="AC208" i="4"/>
  <c r="AD208" i="4"/>
  <c r="AE208" i="4"/>
  <c r="AB209" i="4"/>
  <c r="AC209" i="4"/>
  <c r="AD209" i="4"/>
  <c r="AE209" i="4"/>
  <c r="AB210" i="4"/>
  <c r="AC210" i="4"/>
  <c r="AD210" i="4"/>
  <c r="AE210" i="4"/>
  <c r="AB211" i="4"/>
  <c r="AC211" i="4"/>
  <c r="AD211" i="4"/>
  <c r="AE211" i="4"/>
  <c r="AB212" i="4"/>
  <c r="AC212" i="4"/>
  <c r="AD212" i="4"/>
  <c r="AE212" i="4"/>
  <c r="AB213" i="4"/>
  <c r="AC213" i="4"/>
  <c r="AD213" i="4"/>
  <c r="AE213" i="4"/>
  <c r="AB214" i="4"/>
  <c r="AC214" i="4"/>
  <c r="AD214" i="4"/>
  <c r="AE214" i="4"/>
  <c r="AB215" i="4"/>
  <c r="AC215" i="4"/>
  <c r="AD215" i="4"/>
  <c r="AE215" i="4"/>
  <c r="AB216" i="4"/>
  <c r="AC216" i="4"/>
  <c r="AD216" i="4"/>
  <c r="AE216" i="4"/>
  <c r="AB217" i="4"/>
  <c r="AC217" i="4"/>
  <c r="AD217" i="4"/>
  <c r="AE217" i="4"/>
  <c r="AB218" i="4"/>
  <c r="AC218" i="4"/>
  <c r="AD218" i="4"/>
  <c r="AE218" i="4"/>
  <c r="AB219" i="4"/>
  <c r="AC219" i="4"/>
  <c r="AD219" i="4"/>
  <c r="AE219" i="4"/>
  <c r="AB220" i="4"/>
  <c r="AC220" i="4"/>
  <c r="AD220" i="4"/>
  <c r="AE220" i="4"/>
  <c r="AB221" i="4"/>
  <c r="AC221" i="4"/>
  <c r="AD221" i="4"/>
  <c r="AE221" i="4"/>
  <c r="AB222" i="4"/>
  <c r="AC222" i="4"/>
  <c r="AD222" i="4"/>
  <c r="AE222" i="4"/>
  <c r="AB223" i="4"/>
  <c r="AC223" i="4"/>
  <c r="AD223" i="4"/>
  <c r="AE223" i="4"/>
  <c r="AB224" i="4"/>
  <c r="AC224" i="4"/>
  <c r="AD224" i="4"/>
  <c r="AE224" i="4"/>
  <c r="AB225" i="4"/>
  <c r="AC225" i="4"/>
  <c r="AD225" i="4"/>
  <c r="AE225" i="4"/>
  <c r="AB226" i="4"/>
  <c r="AC226" i="4"/>
  <c r="AD226" i="4"/>
  <c r="AE226" i="4"/>
  <c r="AB227" i="4"/>
  <c r="AC227" i="4"/>
  <c r="AD227" i="4"/>
  <c r="AE227" i="4"/>
  <c r="AB228" i="4"/>
  <c r="AC228" i="4"/>
  <c r="AD228" i="4"/>
  <c r="AE228" i="4"/>
  <c r="AB229" i="4"/>
  <c r="AC229" i="4"/>
  <c r="AD229" i="4"/>
  <c r="AE229" i="4"/>
  <c r="AB230" i="4"/>
  <c r="AC230" i="4"/>
  <c r="AD230" i="4"/>
  <c r="AE230" i="4"/>
  <c r="AB231" i="4"/>
  <c r="AC231" i="4"/>
  <c r="AD231" i="4"/>
  <c r="AE231" i="4"/>
  <c r="AB232" i="4"/>
  <c r="AC232" i="4"/>
  <c r="AD232" i="4"/>
  <c r="AE232" i="4"/>
  <c r="AB233" i="4"/>
  <c r="AC233" i="4"/>
  <c r="AD233" i="4"/>
  <c r="AE233" i="4"/>
  <c r="AB234" i="4"/>
  <c r="AC234" i="4"/>
  <c r="AD234" i="4"/>
  <c r="AE234" i="4"/>
  <c r="AB235" i="4"/>
  <c r="AC235" i="4"/>
  <c r="AD235" i="4"/>
  <c r="AE235" i="4"/>
  <c r="AB236" i="4"/>
  <c r="AC236" i="4"/>
  <c r="AD236" i="4"/>
  <c r="AE236" i="4"/>
  <c r="AB237" i="4"/>
  <c r="AC237" i="4"/>
  <c r="AD237" i="4"/>
  <c r="AE237" i="4"/>
  <c r="AB238" i="4"/>
  <c r="AC238" i="4"/>
  <c r="AD238" i="4"/>
  <c r="AE238" i="4"/>
  <c r="AB239" i="4"/>
  <c r="AC239" i="4"/>
  <c r="AD239" i="4"/>
  <c r="AE239" i="4"/>
  <c r="AB240" i="4"/>
  <c r="AC240" i="4"/>
  <c r="AD240" i="4"/>
  <c r="AE240" i="4"/>
  <c r="AB241" i="4"/>
  <c r="AC241" i="4"/>
  <c r="AD241" i="4"/>
  <c r="AE241" i="4"/>
  <c r="AB242" i="4"/>
  <c r="AC242" i="4"/>
  <c r="AD242" i="4"/>
  <c r="AE242" i="4"/>
  <c r="AB243" i="4"/>
  <c r="AC243" i="4"/>
  <c r="AD243" i="4"/>
  <c r="AE243" i="4"/>
  <c r="AB244" i="4"/>
  <c r="AC244" i="4"/>
  <c r="AD244" i="4"/>
  <c r="AE244" i="4"/>
  <c r="AB245" i="4"/>
  <c r="AC245" i="4"/>
  <c r="AD245" i="4"/>
  <c r="AE245" i="4"/>
  <c r="AB246" i="4"/>
  <c r="AC246" i="4"/>
  <c r="AD246" i="4"/>
  <c r="AE246" i="4"/>
  <c r="AB247" i="4"/>
  <c r="AC247" i="4"/>
  <c r="AD247" i="4"/>
  <c r="AE247" i="4"/>
  <c r="AB248" i="4"/>
  <c r="AC248" i="4"/>
  <c r="AD248" i="4"/>
  <c r="AE248" i="4"/>
  <c r="AB249" i="4"/>
  <c r="AC249" i="4"/>
  <c r="AD249" i="4"/>
  <c r="AE249" i="4"/>
  <c r="AB250" i="4"/>
  <c r="AC250" i="4"/>
  <c r="AD250" i="4"/>
  <c r="AE250" i="4"/>
  <c r="AB251" i="4"/>
  <c r="AC251" i="4"/>
  <c r="AD251" i="4"/>
  <c r="AE251" i="4"/>
  <c r="AB252" i="4"/>
  <c r="AC252" i="4"/>
  <c r="AD252" i="4"/>
  <c r="AE252" i="4"/>
  <c r="AB253" i="4"/>
  <c r="AC253" i="4"/>
  <c r="AD253" i="4"/>
  <c r="AE253" i="4"/>
  <c r="AB254" i="4"/>
  <c r="AC254" i="4"/>
  <c r="AD254" i="4"/>
  <c r="AE254" i="4"/>
  <c r="AB255" i="4"/>
  <c r="AC255" i="4"/>
  <c r="AD255" i="4"/>
  <c r="AE255" i="4"/>
  <c r="AB256" i="4"/>
  <c r="AC256" i="4"/>
  <c r="AD256" i="4"/>
  <c r="AE256" i="4"/>
  <c r="AB257" i="4"/>
  <c r="AC257" i="4"/>
  <c r="AD257" i="4"/>
  <c r="AE257" i="4"/>
  <c r="AB258" i="4"/>
  <c r="AC258" i="4"/>
  <c r="AD258" i="4"/>
  <c r="AE258" i="4"/>
  <c r="AB259" i="4"/>
  <c r="AC259" i="4"/>
  <c r="AD259" i="4"/>
  <c r="AE259" i="4"/>
  <c r="AB260" i="4"/>
  <c r="AC260" i="4"/>
  <c r="AD260" i="4"/>
  <c r="AE260" i="4"/>
  <c r="AB261" i="4"/>
  <c r="AC261" i="4"/>
  <c r="AD261" i="4"/>
  <c r="AE261" i="4"/>
  <c r="AB262" i="4"/>
  <c r="AC262" i="4"/>
  <c r="AD262" i="4"/>
  <c r="AE262" i="4"/>
  <c r="AB263" i="4"/>
  <c r="AC263" i="4"/>
  <c r="AD263" i="4"/>
  <c r="AE263" i="4"/>
  <c r="AB264" i="4"/>
  <c r="AC264" i="4"/>
  <c r="AD264" i="4"/>
  <c r="AE264" i="4"/>
  <c r="AB265" i="4"/>
  <c r="AC265" i="4"/>
  <c r="AD265" i="4"/>
  <c r="AE265" i="4"/>
  <c r="AB266" i="4"/>
  <c r="AC266" i="4"/>
  <c r="AD266" i="4"/>
  <c r="AE266" i="4"/>
  <c r="AB267" i="4"/>
  <c r="AC267" i="4"/>
  <c r="AD267" i="4"/>
  <c r="AE267" i="4"/>
  <c r="AB268" i="4"/>
  <c r="AC268" i="4"/>
  <c r="AD268" i="4"/>
  <c r="AE268" i="4"/>
  <c r="AB269" i="4"/>
  <c r="AC269" i="4"/>
  <c r="AD269" i="4"/>
  <c r="AE269" i="4"/>
  <c r="AB270" i="4"/>
  <c r="AC270" i="4"/>
  <c r="AD270" i="4"/>
  <c r="AE270" i="4"/>
  <c r="AB271" i="4"/>
  <c r="AC271" i="4"/>
  <c r="AD271" i="4"/>
  <c r="AE271" i="4"/>
  <c r="AB272" i="4"/>
  <c r="AC272" i="4"/>
  <c r="AD272" i="4"/>
  <c r="AE272" i="4"/>
  <c r="AB273" i="4"/>
  <c r="AC273" i="4"/>
  <c r="AD273" i="4"/>
  <c r="AE273" i="4"/>
  <c r="AB274" i="4"/>
  <c r="AC274" i="4"/>
  <c r="AD274" i="4"/>
  <c r="AE274" i="4"/>
  <c r="AB275" i="4"/>
  <c r="AC275" i="4"/>
  <c r="AD275" i="4"/>
  <c r="AE275" i="4"/>
  <c r="AB276" i="4"/>
  <c r="AC276" i="4"/>
  <c r="AD276" i="4"/>
  <c r="AE276" i="4"/>
  <c r="AB277" i="4"/>
  <c r="AC277" i="4"/>
  <c r="AD277" i="4"/>
  <c r="AE277" i="4"/>
  <c r="AB278" i="4"/>
  <c r="AC278" i="4"/>
  <c r="AD278" i="4"/>
  <c r="AE278" i="4"/>
  <c r="AB279" i="4"/>
  <c r="AC279" i="4"/>
  <c r="AD279" i="4"/>
  <c r="AE279" i="4"/>
  <c r="AB280" i="4"/>
  <c r="AC280" i="4"/>
  <c r="AD280" i="4"/>
  <c r="AE280" i="4"/>
  <c r="AB281" i="4"/>
  <c r="AC281" i="4"/>
  <c r="AD281" i="4"/>
  <c r="AE281" i="4"/>
  <c r="AB282" i="4"/>
  <c r="AC282" i="4"/>
  <c r="AD282" i="4"/>
  <c r="AE282" i="4"/>
  <c r="AB283" i="4"/>
  <c r="AC283" i="4"/>
  <c r="AD283" i="4"/>
  <c r="AE283" i="4"/>
  <c r="AB284" i="4"/>
  <c r="AC284" i="4"/>
  <c r="AD284" i="4"/>
  <c r="AE284" i="4"/>
  <c r="AB285" i="4"/>
  <c r="AC285" i="4"/>
  <c r="AD285" i="4"/>
  <c r="AE285" i="4"/>
  <c r="AB286" i="4"/>
  <c r="AC286" i="4"/>
  <c r="AD286" i="4"/>
  <c r="AE286" i="4"/>
  <c r="AB287" i="4"/>
  <c r="AC287" i="4"/>
  <c r="AD287" i="4"/>
  <c r="AE287" i="4"/>
  <c r="AB288" i="4"/>
  <c r="AC288" i="4"/>
  <c r="AD288" i="4"/>
  <c r="AE288" i="4"/>
  <c r="AB289" i="4"/>
  <c r="AC289" i="4"/>
  <c r="AD289" i="4"/>
  <c r="AE289" i="4"/>
  <c r="AB290" i="4"/>
  <c r="AC290" i="4"/>
  <c r="AD290" i="4"/>
  <c r="AE290" i="4"/>
  <c r="AB291" i="4"/>
  <c r="AC291" i="4"/>
  <c r="AD291" i="4"/>
  <c r="AE291" i="4"/>
  <c r="AB292" i="4"/>
  <c r="AC292" i="4"/>
  <c r="AD292" i="4"/>
  <c r="AE292" i="4"/>
  <c r="AB293" i="4"/>
  <c r="AC293" i="4"/>
  <c r="AD293" i="4"/>
  <c r="AE293" i="4"/>
  <c r="AB294" i="4"/>
  <c r="AC294" i="4"/>
  <c r="AD294" i="4"/>
  <c r="AE294" i="4"/>
  <c r="AB295" i="4"/>
  <c r="AC295" i="4"/>
  <c r="AD295" i="4"/>
  <c r="AE295" i="4"/>
  <c r="AB296" i="4"/>
  <c r="AC296" i="4"/>
  <c r="AD296" i="4"/>
  <c r="AE296" i="4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Y297" i="4"/>
  <c r="Q44" i="5"/>
  <c r="AC44" i="5"/>
  <c r="N29" i="3"/>
  <c r="M29" i="3"/>
  <c r="L29" i="3"/>
  <c r="K29" i="3"/>
  <c r="J29" i="3"/>
  <c r="I29" i="3"/>
  <c r="H29" i="3"/>
  <c r="G29" i="3"/>
  <c r="F29" i="3"/>
  <c r="E29" i="3"/>
  <c r="D29" i="3"/>
  <c r="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J22" i="7"/>
  <c r="K22" i="7"/>
  <c r="J25" i="7"/>
  <c r="K25" i="7"/>
  <c r="P44" i="5"/>
  <c r="R44" i="5"/>
  <c r="S44" i="5"/>
  <c r="T44" i="5"/>
  <c r="U44" i="5"/>
  <c r="V44" i="5"/>
  <c r="W44" i="5"/>
  <c r="X44" i="5"/>
  <c r="Y44" i="5"/>
  <c r="Z44" i="5"/>
  <c r="O44" i="5"/>
  <c r="Q297" i="4"/>
  <c r="R297" i="4"/>
  <c r="S297" i="4"/>
  <c r="T297" i="4"/>
  <c r="U297" i="4"/>
  <c r="AG297" i="4"/>
  <c r="V297" i="4"/>
  <c r="AH297" i="4"/>
  <c r="W297" i="4"/>
  <c r="AI297" i="4"/>
  <c r="X297" i="4"/>
  <c r="Z297" i="4"/>
  <c r="AL297" i="4"/>
  <c r="AA297" i="4"/>
  <c r="P297" i="4"/>
  <c r="AB297" i="4"/>
  <c r="F33" i="7"/>
  <c r="F35" i="7"/>
  <c r="F36" i="7"/>
  <c r="F37" i="7"/>
  <c r="F38" i="7"/>
  <c r="F39" i="7"/>
  <c r="F40" i="7"/>
  <c r="F41" i="7"/>
  <c r="F42" i="7"/>
  <c r="F43" i="7"/>
  <c r="F44" i="7"/>
  <c r="F45" i="7"/>
  <c r="F46" i="7"/>
  <c r="H22" i="8"/>
  <c r="H23" i="8"/>
  <c r="H24" i="8"/>
  <c r="H25" i="8"/>
  <c r="H26" i="8"/>
  <c r="H27" i="8"/>
  <c r="H28" i="8"/>
  <c r="H29" i="8"/>
  <c r="H30" i="8"/>
  <c r="H31" i="8"/>
  <c r="H32" i="8"/>
  <c r="H21" i="8"/>
  <c r="D22" i="8"/>
  <c r="D23" i="8"/>
  <c r="D24" i="8"/>
  <c r="D25" i="8"/>
  <c r="D26" i="8"/>
  <c r="D27" i="8"/>
  <c r="D28" i="8"/>
  <c r="D29" i="8"/>
  <c r="D30" i="8"/>
  <c r="D31" i="8"/>
  <c r="D32" i="8"/>
  <c r="D21" i="8"/>
  <c r="AA8" i="5"/>
  <c r="AB8" i="5"/>
  <c r="AC8" i="5"/>
  <c r="AE8" i="5"/>
  <c r="AF8" i="5"/>
  <c r="AH8" i="5"/>
  <c r="AI8" i="5"/>
  <c r="AJ8" i="5"/>
  <c r="AK8" i="5"/>
  <c r="AL8" i="5"/>
  <c r="AA9" i="5"/>
  <c r="AB9" i="5"/>
  <c r="AC9" i="5"/>
  <c r="AE9" i="5"/>
  <c r="AF9" i="5"/>
  <c r="AH9" i="5"/>
  <c r="AI9" i="5"/>
  <c r="AJ9" i="5"/>
  <c r="AK9" i="5"/>
  <c r="AL9" i="5"/>
  <c r="AA10" i="5"/>
  <c r="AB10" i="5"/>
  <c r="AC10" i="5"/>
  <c r="AE10" i="5"/>
  <c r="AF10" i="5"/>
  <c r="AH10" i="5"/>
  <c r="AI10" i="5"/>
  <c r="AJ10" i="5"/>
  <c r="AK10" i="5"/>
  <c r="AL10" i="5"/>
  <c r="AA11" i="5"/>
  <c r="AB11" i="5"/>
  <c r="AC11" i="5"/>
  <c r="AE11" i="5"/>
  <c r="AF11" i="5"/>
  <c r="AH11" i="5"/>
  <c r="AI11" i="5"/>
  <c r="AJ11" i="5"/>
  <c r="AK11" i="5"/>
  <c r="AL11" i="5"/>
  <c r="AA12" i="5"/>
  <c r="AB12" i="5"/>
  <c r="AC12" i="5"/>
  <c r="AE12" i="5"/>
  <c r="AF12" i="5"/>
  <c r="AH12" i="5"/>
  <c r="AI12" i="5"/>
  <c r="AJ12" i="5"/>
  <c r="AK12" i="5"/>
  <c r="AL12" i="5"/>
  <c r="AA13" i="5"/>
  <c r="AB13" i="5"/>
  <c r="AC13" i="5"/>
  <c r="AE13" i="5"/>
  <c r="AF13" i="5"/>
  <c r="AH13" i="5"/>
  <c r="AI13" i="5"/>
  <c r="AJ13" i="5"/>
  <c r="AK13" i="5"/>
  <c r="AL13" i="5"/>
  <c r="AA14" i="5"/>
  <c r="AB14" i="5"/>
  <c r="AC14" i="5"/>
  <c r="AE14" i="5"/>
  <c r="AF14" i="5"/>
  <c r="AH14" i="5"/>
  <c r="AI14" i="5"/>
  <c r="AJ14" i="5"/>
  <c r="AK14" i="5"/>
  <c r="AL14" i="5"/>
  <c r="AA15" i="5"/>
  <c r="AB15" i="5"/>
  <c r="AC15" i="5"/>
  <c r="AE15" i="5"/>
  <c r="AF15" i="5"/>
  <c r="AH15" i="5"/>
  <c r="AI15" i="5"/>
  <c r="AJ15" i="5"/>
  <c r="AK15" i="5"/>
  <c r="AL15" i="5"/>
  <c r="AA16" i="5"/>
  <c r="AB16" i="5"/>
  <c r="AC16" i="5"/>
  <c r="AE16" i="5"/>
  <c r="AF16" i="5"/>
  <c r="AH16" i="5"/>
  <c r="AI16" i="5"/>
  <c r="AJ16" i="5"/>
  <c r="AK16" i="5"/>
  <c r="AL16" i="5"/>
  <c r="AA17" i="5"/>
  <c r="AB17" i="5"/>
  <c r="AC17" i="5"/>
  <c r="AE17" i="5"/>
  <c r="AF17" i="5"/>
  <c r="AH17" i="5"/>
  <c r="AI17" i="5"/>
  <c r="AJ17" i="5"/>
  <c r="AK17" i="5"/>
  <c r="AL17" i="5"/>
  <c r="AA18" i="5"/>
  <c r="AB18" i="5"/>
  <c r="AC18" i="5"/>
  <c r="AE18" i="5"/>
  <c r="AF18" i="5"/>
  <c r="AH18" i="5"/>
  <c r="AI18" i="5"/>
  <c r="AJ18" i="5"/>
  <c r="AK18" i="5"/>
  <c r="AL18" i="5"/>
  <c r="AA19" i="5"/>
  <c r="AB19" i="5"/>
  <c r="AC19" i="5"/>
  <c r="AE19" i="5"/>
  <c r="AF19" i="5"/>
  <c r="AH19" i="5"/>
  <c r="AI19" i="5"/>
  <c r="AJ19" i="5"/>
  <c r="AK19" i="5"/>
  <c r="AL19" i="5"/>
  <c r="AA20" i="5"/>
  <c r="AB20" i="5"/>
  <c r="AC20" i="5"/>
  <c r="AE20" i="5"/>
  <c r="AF20" i="5"/>
  <c r="AH20" i="5"/>
  <c r="AI20" i="5"/>
  <c r="AJ20" i="5"/>
  <c r="AK20" i="5"/>
  <c r="AL20" i="5"/>
  <c r="AA21" i="5"/>
  <c r="AB21" i="5"/>
  <c r="AC21" i="5"/>
  <c r="AE21" i="5"/>
  <c r="AF21" i="5"/>
  <c r="AH21" i="5"/>
  <c r="AI21" i="5"/>
  <c r="AJ21" i="5"/>
  <c r="AK21" i="5"/>
  <c r="AL21" i="5"/>
  <c r="AA22" i="5"/>
  <c r="AB22" i="5"/>
  <c r="AC22" i="5"/>
  <c r="AE22" i="5"/>
  <c r="AF22" i="5"/>
  <c r="AH22" i="5"/>
  <c r="AI22" i="5"/>
  <c r="AJ22" i="5"/>
  <c r="AK22" i="5"/>
  <c r="AL22" i="5"/>
  <c r="AA23" i="5"/>
  <c r="AB23" i="5"/>
  <c r="AC23" i="5"/>
  <c r="AE23" i="5"/>
  <c r="AF23" i="5"/>
  <c r="AH23" i="5"/>
  <c r="AI23" i="5"/>
  <c r="AJ23" i="5"/>
  <c r="AK23" i="5"/>
  <c r="AL23" i="5"/>
  <c r="AA24" i="5"/>
  <c r="AB24" i="5"/>
  <c r="AC24" i="5"/>
  <c r="AE24" i="5"/>
  <c r="AF24" i="5"/>
  <c r="AH24" i="5"/>
  <c r="AI24" i="5"/>
  <c r="AJ24" i="5"/>
  <c r="AK24" i="5"/>
  <c r="AL24" i="5"/>
  <c r="AA25" i="5"/>
  <c r="AB25" i="5"/>
  <c r="AC25" i="5"/>
  <c r="AE25" i="5"/>
  <c r="AF25" i="5"/>
  <c r="AH25" i="5"/>
  <c r="AI25" i="5"/>
  <c r="AJ25" i="5"/>
  <c r="AK25" i="5"/>
  <c r="AL25" i="5"/>
  <c r="AA26" i="5"/>
  <c r="AB26" i="5"/>
  <c r="AC26" i="5"/>
  <c r="AE26" i="5"/>
  <c r="AF26" i="5"/>
  <c r="AH26" i="5"/>
  <c r="AI26" i="5"/>
  <c r="AJ26" i="5"/>
  <c r="AK26" i="5"/>
  <c r="AL26" i="5"/>
  <c r="AA27" i="5"/>
  <c r="AB27" i="5"/>
  <c r="AC27" i="5"/>
  <c r="AE27" i="5"/>
  <c r="AF27" i="5"/>
  <c r="AH27" i="5"/>
  <c r="AI27" i="5"/>
  <c r="AJ27" i="5"/>
  <c r="AK27" i="5"/>
  <c r="AL27" i="5"/>
  <c r="AA28" i="5"/>
  <c r="AB28" i="5"/>
  <c r="AC28" i="5"/>
  <c r="AE28" i="5"/>
  <c r="AF28" i="5"/>
  <c r="AH28" i="5"/>
  <c r="AI28" i="5"/>
  <c r="AJ28" i="5"/>
  <c r="AK28" i="5"/>
  <c r="AL28" i="5"/>
  <c r="AA29" i="5"/>
  <c r="AB29" i="5"/>
  <c r="AC29" i="5"/>
  <c r="AE29" i="5"/>
  <c r="AF29" i="5"/>
  <c r="AH29" i="5"/>
  <c r="AI29" i="5"/>
  <c r="AJ29" i="5"/>
  <c r="AK29" i="5"/>
  <c r="AL29" i="5"/>
  <c r="AA30" i="5"/>
  <c r="AB30" i="5"/>
  <c r="AC30" i="5"/>
  <c r="AE30" i="5"/>
  <c r="AF30" i="5"/>
  <c r="AH30" i="5"/>
  <c r="AI30" i="5"/>
  <c r="AJ30" i="5"/>
  <c r="AK30" i="5"/>
  <c r="AL30" i="5"/>
  <c r="AA31" i="5"/>
  <c r="AB31" i="5"/>
  <c r="AC31" i="5"/>
  <c r="AE31" i="5"/>
  <c r="AF31" i="5"/>
  <c r="AH31" i="5"/>
  <c r="AI31" i="5"/>
  <c r="AJ31" i="5"/>
  <c r="AK31" i="5"/>
  <c r="AL31" i="5"/>
  <c r="AA32" i="5"/>
  <c r="AB32" i="5"/>
  <c r="AC32" i="5"/>
  <c r="AE32" i="5"/>
  <c r="AF32" i="5"/>
  <c r="AH32" i="5"/>
  <c r="AI32" i="5"/>
  <c r="AJ32" i="5"/>
  <c r="AK32" i="5"/>
  <c r="AL32" i="5"/>
  <c r="AA33" i="5"/>
  <c r="AB33" i="5"/>
  <c r="AC33" i="5"/>
  <c r="AE33" i="5"/>
  <c r="AF33" i="5"/>
  <c r="AH33" i="5"/>
  <c r="AI33" i="5"/>
  <c r="AJ33" i="5"/>
  <c r="AK33" i="5"/>
  <c r="AL33" i="5"/>
  <c r="AA34" i="5"/>
  <c r="AB34" i="5"/>
  <c r="AC34" i="5"/>
  <c r="AE34" i="5"/>
  <c r="AF34" i="5"/>
  <c r="AH34" i="5"/>
  <c r="AI34" i="5"/>
  <c r="AJ34" i="5"/>
  <c r="AK34" i="5"/>
  <c r="AL34" i="5"/>
  <c r="AA35" i="5"/>
  <c r="AB35" i="5"/>
  <c r="AC35" i="5"/>
  <c r="AE35" i="5"/>
  <c r="AF35" i="5"/>
  <c r="AH35" i="5"/>
  <c r="AI35" i="5"/>
  <c r="AJ35" i="5"/>
  <c r="AK35" i="5"/>
  <c r="AL35" i="5"/>
  <c r="AA36" i="5"/>
  <c r="AB36" i="5"/>
  <c r="AC36" i="5"/>
  <c r="AE36" i="5"/>
  <c r="AF36" i="5"/>
  <c r="AH36" i="5"/>
  <c r="AI36" i="5"/>
  <c r="AJ36" i="5"/>
  <c r="AK36" i="5"/>
  <c r="AL36" i="5"/>
  <c r="AA37" i="5"/>
  <c r="AB37" i="5"/>
  <c r="AC37" i="5"/>
  <c r="AE37" i="5"/>
  <c r="AF37" i="5"/>
  <c r="AH37" i="5"/>
  <c r="AI37" i="5"/>
  <c r="AJ37" i="5"/>
  <c r="AK37" i="5"/>
  <c r="AL37" i="5"/>
  <c r="AA38" i="5"/>
  <c r="AB38" i="5"/>
  <c r="AC38" i="5"/>
  <c r="AE38" i="5"/>
  <c r="AF38" i="5"/>
  <c r="AH38" i="5"/>
  <c r="AI38" i="5"/>
  <c r="AJ38" i="5"/>
  <c r="AK38" i="5"/>
  <c r="AL38" i="5"/>
  <c r="AA39" i="5"/>
  <c r="AB39" i="5"/>
  <c r="AC39" i="5"/>
  <c r="AE39" i="5"/>
  <c r="AF39" i="5"/>
  <c r="AH39" i="5"/>
  <c r="AI39" i="5"/>
  <c r="AJ39" i="5"/>
  <c r="AK39" i="5"/>
  <c r="AL39" i="5"/>
  <c r="AA40" i="5"/>
  <c r="AB40" i="5"/>
  <c r="AC40" i="5"/>
  <c r="AE40" i="5"/>
  <c r="AF40" i="5"/>
  <c r="AH40" i="5"/>
  <c r="AI40" i="5"/>
  <c r="AJ40" i="5"/>
  <c r="AK40" i="5"/>
  <c r="AL40" i="5"/>
  <c r="AA41" i="5"/>
  <c r="AB41" i="5"/>
  <c r="AC41" i="5"/>
  <c r="AE41" i="5"/>
  <c r="AF41" i="5"/>
  <c r="AH41" i="5"/>
  <c r="AI41" i="5"/>
  <c r="AJ41" i="5"/>
  <c r="AK41" i="5"/>
  <c r="AL41" i="5"/>
  <c r="AA42" i="5"/>
  <c r="AB42" i="5"/>
  <c r="AC42" i="5"/>
  <c r="AE42" i="5"/>
  <c r="AF42" i="5"/>
  <c r="AH42" i="5"/>
  <c r="AI42" i="5"/>
  <c r="AJ42" i="5"/>
  <c r="AK42" i="5"/>
  <c r="AL42" i="5"/>
  <c r="AA43" i="5"/>
  <c r="AB43" i="5"/>
  <c r="AC43" i="5"/>
  <c r="AE43" i="5"/>
  <c r="AF43" i="5"/>
  <c r="AH43" i="5"/>
  <c r="AI43" i="5"/>
  <c r="AJ43" i="5"/>
  <c r="AK43" i="5"/>
  <c r="AL43" i="5"/>
  <c r="AD44" i="5"/>
  <c r="AE44" i="5"/>
  <c r="AF44" i="5"/>
  <c r="AG44" i="5"/>
  <c r="AH44" i="5"/>
  <c r="AI44" i="5"/>
  <c r="AJ44" i="5"/>
  <c r="AK44" i="5"/>
  <c r="AL44" i="5"/>
  <c r="AB7" i="5"/>
  <c r="AC7" i="5"/>
  <c r="AD7" i="5"/>
  <c r="AE7" i="5"/>
  <c r="AF7" i="5"/>
  <c r="AH7" i="5"/>
  <c r="AI7" i="5"/>
  <c r="AJ7" i="5"/>
  <c r="AK7" i="5"/>
  <c r="AL7" i="5"/>
  <c r="AA7" i="5"/>
  <c r="D44" i="5"/>
  <c r="AB44" i="5"/>
  <c r="C44" i="5"/>
  <c r="AA44" i="5"/>
  <c r="AD297" i="4"/>
  <c r="AE297" i="4"/>
  <c r="AF297" i="4"/>
  <c r="AJ297" i="4"/>
  <c r="AK297" i="4"/>
  <c r="AM297" i="4"/>
  <c r="AF8" i="4"/>
  <c r="AG8" i="4"/>
  <c r="AH8" i="4"/>
  <c r="AI8" i="4"/>
  <c r="AJ8" i="4"/>
  <c r="AK8" i="4"/>
  <c r="AL8" i="4"/>
  <c r="AM8" i="4"/>
  <c r="AF9" i="4"/>
  <c r="AG9" i="4"/>
  <c r="AH9" i="4"/>
  <c r="AI9" i="4"/>
  <c r="AJ9" i="4"/>
  <c r="AK9" i="4"/>
  <c r="AL9" i="4"/>
  <c r="AM9" i="4"/>
  <c r="AF10" i="4"/>
  <c r="AG10" i="4"/>
  <c r="AH10" i="4"/>
  <c r="AI10" i="4"/>
  <c r="AJ10" i="4"/>
  <c r="AK10" i="4"/>
  <c r="AL10" i="4"/>
  <c r="AM10" i="4"/>
  <c r="AF11" i="4"/>
  <c r="AG11" i="4"/>
  <c r="AH11" i="4"/>
  <c r="AI11" i="4"/>
  <c r="AJ11" i="4"/>
  <c r="AK11" i="4"/>
  <c r="AL11" i="4"/>
  <c r="AM11" i="4"/>
  <c r="AF12" i="4"/>
  <c r="AG12" i="4"/>
  <c r="AH12" i="4"/>
  <c r="AI12" i="4"/>
  <c r="AJ12" i="4"/>
  <c r="AK12" i="4"/>
  <c r="AL12" i="4"/>
  <c r="AM12" i="4"/>
  <c r="AF13" i="4"/>
  <c r="AG13" i="4"/>
  <c r="AH13" i="4"/>
  <c r="AI13" i="4"/>
  <c r="AJ13" i="4"/>
  <c r="AK13" i="4"/>
  <c r="AL13" i="4"/>
  <c r="AM13" i="4"/>
  <c r="AF14" i="4"/>
  <c r="AG14" i="4"/>
  <c r="AH14" i="4"/>
  <c r="AI14" i="4"/>
  <c r="AJ14" i="4"/>
  <c r="AK14" i="4"/>
  <c r="AL14" i="4"/>
  <c r="AM14" i="4"/>
  <c r="AF15" i="4"/>
  <c r="AG15" i="4"/>
  <c r="AH15" i="4"/>
  <c r="AI15" i="4"/>
  <c r="AJ15" i="4"/>
  <c r="AK15" i="4"/>
  <c r="AL15" i="4"/>
  <c r="AM15" i="4"/>
  <c r="AF16" i="4"/>
  <c r="AG16" i="4"/>
  <c r="AH16" i="4"/>
  <c r="AI16" i="4"/>
  <c r="AJ16" i="4"/>
  <c r="AK16" i="4"/>
  <c r="AL16" i="4"/>
  <c r="AM16" i="4"/>
  <c r="AF17" i="4"/>
  <c r="AG17" i="4"/>
  <c r="AH17" i="4"/>
  <c r="AI17" i="4"/>
  <c r="AJ17" i="4"/>
  <c r="AK17" i="4"/>
  <c r="AL17" i="4"/>
  <c r="AM17" i="4"/>
  <c r="AF18" i="4"/>
  <c r="AG18" i="4"/>
  <c r="AH18" i="4"/>
  <c r="AI18" i="4"/>
  <c r="AJ18" i="4"/>
  <c r="AK18" i="4"/>
  <c r="AL18" i="4"/>
  <c r="AM18" i="4"/>
  <c r="AF19" i="4"/>
  <c r="AG19" i="4"/>
  <c r="AH19" i="4"/>
  <c r="AI19" i="4"/>
  <c r="AJ19" i="4"/>
  <c r="AK19" i="4"/>
  <c r="AL19" i="4"/>
  <c r="AM19" i="4"/>
  <c r="AF20" i="4"/>
  <c r="AG20" i="4"/>
  <c r="AH20" i="4"/>
  <c r="AI20" i="4"/>
  <c r="AJ20" i="4"/>
  <c r="AK20" i="4"/>
  <c r="AL20" i="4"/>
  <c r="AM20" i="4"/>
  <c r="AF21" i="4"/>
  <c r="AG21" i="4"/>
  <c r="AH21" i="4"/>
  <c r="AI21" i="4"/>
  <c r="AJ21" i="4"/>
  <c r="AK21" i="4"/>
  <c r="AL21" i="4"/>
  <c r="AM21" i="4"/>
  <c r="AF22" i="4"/>
  <c r="AG22" i="4"/>
  <c r="AH22" i="4"/>
  <c r="AI22" i="4"/>
  <c r="AJ22" i="4"/>
  <c r="AK22" i="4"/>
  <c r="AL22" i="4"/>
  <c r="AM22" i="4"/>
  <c r="AF23" i="4"/>
  <c r="AG23" i="4"/>
  <c r="AH23" i="4"/>
  <c r="AI23" i="4"/>
  <c r="AJ23" i="4"/>
  <c r="AK23" i="4"/>
  <c r="AL23" i="4"/>
  <c r="AM23" i="4"/>
  <c r="AF24" i="4"/>
  <c r="AG24" i="4"/>
  <c r="AH24" i="4"/>
  <c r="AI24" i="4"/>
  <c r="AJ24" i="4"/>
  <c r="AK24" i="4"/>
  <c r="AL24" i="4"/>
  <c r="AM24" i="4"/>
  <c r="AF25" i="4"/>
  <c r="AG25" i="4"/>
  <c r="AH25" i="4"/>
  <c r="AI25" i="4"/>
  <c r="AJ25" i="4"/>
  <c r="AK25" i="4"/>
  <c r="AL25" i="4"/>
  <c r="AM25" i="4"/>
  <c r="AF26" i="4"/>
  <c r="AG26" i="4"/>
  <c r="AH26" i="4"/>
  <c r="AI26" i="4"/>
  <c r="AJ26" i="4"/>
  <c r="AK26" i="4"/>
  <c r="AL26" i="4"/>
  <c r="AM26" i="4"/>
  <c r="AF27" i="4"/>
  <c r="AG27" i="4"/>
  <c r="AH27" i="4"/>
  <c r="AI27" i="4"/>
  <c r="AJ27" i="4"/>
  <c r="AK27" i="4"/>
  <c r="AL27" i="4"/>
  <c r="AM27" i="4"/>
  <c r="AF28" i="4"/>
  <c r="AG28" i="4"/>
  <c r="AH28" i="4"/>
  <c r="AI28" i="4"/>
  <c r="AJ28" i="4"/>
  <c r="AK28" i="4"/>
  <c r="AL28" i="4"/>
  <c r="AM28" i="4"/>
  <c r="AF29" i="4"/>
  <c r="AG29" i="4"/>
  <c r="AH29" i="4"/>
  <c r="AI29" i="4"/>
  <c r="AJ29" i="4"/>
  <c r="AK29" i="4"/>
  <c r="AL29" i="4"/>
  <c r="AM29" i="4"/>
  <c r="AF30" i="4"/>
  <c r="AG30" i="4"/>
  <c r="AH30" i="4"/>
  <c r="AI30" i="4"/>
  <c r="AJ30" i="4"/>
  <c r="AK30" i="4"/>
  <c r="AL30" i="4"/>
  <c r="AM30" i="4"/>
  <c r="AF31" i="4"/>
  <c r="AG31" i="4"/>
  <c r="AH31" i="4"/>
  <c r="AI31" i="4"/>
  <c r="AJ31" i="4"/>
  <c r="AK31" i="4"/>
  <c r="AL31" i="4"/>
  <c r="AM31" i="4"/>
  <c r="AF32" i="4"/>
  <c r="AG32" i="4"/>
  <c r="AH32" i="4"/>
  <c r="AI32" i="4"/>
  <c r="AJ32" i="4"/>
  <c r="AK32" i="4"/>
  <c r="AL32" i="4"/>
  <c r="AM32" i="4"/>
  <c r="AF33" i="4"/>
  <c r="AG33" i="4"/>
  <c r="AH33" i="4"/>
  <c r="AI33" i="4"/>
  <c r="AJ33" i="4"/>
  <c r="AK33" i="4"/>
  <c r="AL33" i="4"/>
  <c r="AM33" i="4"/>
  <c r="AF34" i="4"/>
  <c r="AG34" i="4"/>
  <c r="AH34" i="4"/>
  <c r="AI34" i="4"/>
  <c r="AJ34" i="4"/>
  <c r="AK34" i="4"/>
  <c r="AL34" i="4"/>
  <c r="AM34" i="4"/>
  <c r="AF35" i="4"/>
  <c r="AG35" i="4"/>
  <c r="AH35" i="4"/>
  <c r="AI35" i="4"/>
  <c r="AJ35" i="4"/>
  <c r="AK35" i="4"/>
  <c r="AL35" i="4"/>
  <c r="AM35" i="4"/>
  <c r="AF36" i="4"/>
  <c r="AG36" i="4"/>
  <c r="AH36" i="4"/>
  <c r="AI36" i="4"/>
  <c r="AJ36" i="4"/>
  <c r="AK36" i="4"/>
  <c r="AL36" i="4"/>
  <c r="AM36" i="4"/>
  <c r="AF37" i="4"/>
  <c r="AG37" i="4"/>
  <c r="AH37" i="4"/>
  <c r="AI37" i="4"/>
  <c r="AJ37" i="4"/>
  <c r="AK37" i="4"/>
  <c r="AL37" i="4"/>
  <c r="AM37" i="4"/>
  <c r="AF38" i="4"/>
  <c r="AG38" i="4"/>
  <c r="AH38" i="4"/>
  <c r="AI38" i="4"/>
  <c r="AJ38" i="4"/>
  <c r="AK38" i="4"/>
  <c r="AL38" i="4"/>
  <c r="AM38" i="4"/>
  <c r="AF39" i="4"/>
  <c r="AG39" i="4"/>
  <c r="AH39" i="4"/>
  <c r="AI39" i="4"/>
  <c r="AJ39" i="4"/>
  <c r="AK39" i="4"/>
  <c r="AL39" i="4"/>
  <c r="AM39" i="4"/>
  <c r="AF40" i="4"/>
  <c r="AG40" i="4"/>
  <c r="AH40" i="4"/>
  <c r="AI40" i="4"/>
  <c r="AJ40" i="4"/>
  <c r="AK40" i="4"/>
  <c r="AL40" i="4"/>
  <c r="AM40" i="4"/>
  <c r="AF41" i="4"/>
  <c r="AG41" i="4"/>
  <c r="AH41" i="4"/>
  <c r="AI41" i="4"/>
  <c r="AJ41" i="4"/>
  <c r="AK41" i="4"/>
  <c r="AL41" i="4"/>
  <c r="AM41" i="4"/>
  <c r="AF42" i="4"/>
  <c r="AG42" i="4"/>
  <c r="AH42" i="4"/>
  <c r="AI42" i="4"/>
  <c r="AJ42" i="4"/>
  <c r="AK42" i="4"/>
  <c r="AL42" i="4"/>
  <c r="AM42" i="4"/>
  <c r="AF43" i="4"/>
  <c r="AG43" i="4"/>
  <c r="AH43" i="4"/>
  <c r="AI43" i="4"/>
  <c r="AJ43" i="4"/>
  <c r="AK43" i="4"/>
  <c r="AL43" i="4"/>
  <c r="AM43" i="4"/>
  <c r="AF44" i="4"/>
  <c r="AG44" i="4"/>
  <c r="AH44" i="4"/>
  <c r="AI44" i="4"/>
  <c r="AJ44" i="4"/>
  <c r="AK44" i="4"/>
  <c r="AL44" i="4"/>
  <c r="AM44" i="4"/>
  <c r="AF45" i="4"/>
  <c r="AG45" i="4"/>
  <c r="AH45" i="4"/>
  <c r="AI45" i="4"/>
  <c r="AJ45" i="4"/>
  <c r="AK45" i="4"/>
  <c r="AL45" i="4"/>
  <c r="AM45" i="4"/>
  <c r="AF46" i="4"/>
  <c r="AG46" i="4"/>
  <c r="AH46" i="4"/>
  <c r="AI46" i="4"/>
  <c r="AJ46" i="4"/>
  <c r="AK46" i="4"/>
  <c r="AL46" i="4"/>
  <c r="AM46" i="4"/>
  <c r="AF47" i="4"/>
  <c r="AG47" i="4"/>
  <c r="AH47" i="4"/>
  <c r="AI47" i="4"/>
  <c r="AJ47" i="4"/>
  <c r="AK47" i="4"/>
  <c r="AL47" i="4"/>
  <c r="AM47" i="4"/>
  <c r="AF48" i="4"/>
  <c r="AG48" i="4"/>
  <c r="AH48" i="4"/>
  <c r="AI48" i="4"/>
  <c r="AJ48" i="4"/>
  <c r="AK48" i="4"/>
  <c r="AL48" i="4"/>
  <c r="AM48" i="4"/>
  <c r="AF49" i="4"/>
  <c r="AG49" i="4"/>
  <c r="AH49" i="4"/>
  <c r="AI49" i="4"/>
  <c r="AJ49" i="4"/>
  <c r="AK49" i="4"/>
  <c r="AL49" i="4"/>
  <c r="AM49" i="4"/>
  <c r="AF50" i="4"/>
  <c r="AG50" i="4"/>
  <c r="AH50" i="4"/>
  <c r="AI50" i="4"/>
  <c r="AJ50" i="4"/>
  <c r="AK50" i="4"/>
  <c r="AL50" i="4"/>
  <c r="AM50" i="4"/>
  <c r="AF51" i="4"/>
  <c r="AG51" i="4"/>
  <c r="AH51" i="4"/>
  <c r="AI51" i="4"/>
  <c r="AJ51" i="4"/>
  <c r="AK51" i="4"/>
  <c r="AL51" i="4"/>
  <c r="AM51" i="4"/>
  <c r="AF52" i="4"/>
  <c r="AG52" i="4"/>
  <c r="AH52" i="4"/>
  <c r="AI52" i="4"/>
  <c r="AJ52" i="4"/>
  <c r="AK52" i="4"/>
  <c r="AL52" i="4"/>
  <c r="AM52" i="4"/>
  <c r="AF53" i="4"/>
  <c r="AG53" i="4"/>
  <c r="AH53" i="4"/>
  <c r="AI53" i="4"/>
  <c r="AJ53" i="4"/>
  <c r="AK53" i="4"/>
  <c r="AL53" i="4"/>
  <c r="AM53" i="4"/>
  <c r="AF54" i="4"/>
  <c r="AG54" i="4"/>
  <c r="AH54" i="4"/>
  <c r="AI54" i="4"/>
  <c r="AJ54" i="4"/>
  <c r="AK54" i="4"/>
  <c r="AL54" i="4"/>
  <c r="AM54" i="4"/>
  <c r="AF55" i="4"/>
  <c r="AG55" i="4"/>
  <c r="AH55" i="4"/>
  <c r="AI55" i="4"/>
  <c r="AJ55" i="4"/>
  <c r="AK55" i="4"/>
  <c r="AL55" i="4"/>
  <c r="AM55" i="4"/>
  <c r="AF56" i="4"/>
  <c r="AG56" i="4"/>
  <c r="AH56" i="4"/>
  <c r="AI56" i="4"/>
  <c r="AJ56" i="4"/>
  <c r="AK56" i="4"/>
  <c r="AL56" i="4"/>
  <c r="AM56" i="4"/>
  <c r="AF57" i="4"/>
  <c r="AG57" i="4"/>
  <c r="AH57" i="4"/>
  <c r="AI57" i="4"/>
  <c r="AJ57" i="4"/>
  <c r="AK57" i="4"/>
  <c r="AL57" i="4"/>
  <c r="AM57" i="4"/>
  <c r="AF58" i="4"/>
  <c r="AG58" i="4"/>
  <c r="AH58" i="4"/>
  <c r="AI58" i="4"/>
  <c r="AJ58" i="4"/>
  <c r="AK58" i="4"/>
  <c r="AL58" i="4"/>
  <c r="AM58" i="4"/>
  <c r="AF59" i="4"/>
  <c r="AG59" i="4"/>
  <c r="AH59" i="4"/>
  <c r="AI59" i="4"/>
  <c r="AJ59" i="4"/>
  <c r="AK59" i="4"/>
  <c r="AL59" i="4"/>
  <c r="AM59" i="4"/>
  <c r="AF60" i="4"/>
  <c r="AG60" i="4"/>
  <c r="AH60" i="4"/>
  <c r="AI60" i="4"/>
  <c r="AJ60" i="4"/>
  <c r="AK60" i="4"/>
  <c r="AL60" i="4"/>
  <c r="AM60" i="4"/>
  <c r="AF61" i="4"/>
  <c r="AG61" i="4"/>
  <c r="AH61" i="4"/>
  <c r="AI61" i="4"/>
  <c r="AJ61" i="4"/>
  <c r="AK61" i="4"/>
  <c r="AL61" i="4"/>
  <c r="AM61" i="4"/>
  <c r="AF62" i="4"/>
  <c r="AG62" i="4"/>
  <c r="AH62" i="4"/>
  <c r="AI62" i="4"/>
  <c r="AJ62" i="4"/>
  <c r="AK62" i="4"/>
  <c r="AL62" i="4"/>
  <c r="AM62" i="4"/>
  <c r="AF63" i="4"/>
  <c r="AG63" i="4"/>
  <c r="AH63" i="4"/>
  <c r="AI63" i="4"/>
  <c r="AJ63" i="4"/>
  <c r="AK63" i="4"/>
  <c r="AL63" i="4"/>
  <c r="AM63" i="4"/>
  <c r="AF64" i="4"/>
  <c r="AG64" i="4"/>
  <c r="AH64" i="4"/>
  <c r="AI64" i="4"/>
  <c r="AJ64" i="4"/>
  <c r="AK64" i="4"/>
  <c r="AL64" i="4"/>
  <c r="AM64" i="4"/>
  <c r="AF65" i="4"/>
  <c r="AG65" i="4"/>
  <c r="AH65" i="4"/>
  <c r="AI65" i="4"/>
  <c r="AJ65" i="4"/>
  <c r="AK65" i="4"/>
  <c r="AL65" i="4"/>
  <c r="AM65" i="4"/>
  <c r="AF66" i="4"/>
  <c r="AG66" i="4"/>
  <c r="AH66" i="4"/>
  <c r="AI66" i="4"/>
  <c r="AJ66" i="4"/>
  <c r="AK66" i="4"/>
  <c r="AL66" i="4"/>
  <c r="AM66" i="4"/>
  <c r="AF67" i="4"/>
  <c r="AG67" i="4"/>
  <c r="AH67" i="4"/>
  <c r="AI67" i="4"/>
  <c r="AJ67" i="4"/>
  <c r="AK67" i="4"/>
  <c r="AL67" i="4"/>
  <c r="AM67" i="4"/>
  <c r="AF68" i="4"/>
  <c r="AG68" i="4"/>
  <c r="AH68" i="4"/>
  <c r="AI68" i="4"/>
  <c r="AJ68" i="4"/>
  <c r="AK68" i="4"/>
  <c r="AL68" i="4"/>
  <c r="AM68" i="4"/>
  <c r="AF69" i="4"/>
  <c r="AG69" i="4"/>
  <c r="AH69" i="4"/>
  <c r="AI69" i="4"/>
  <c r="AJ69" i="4"/>
  <c r="AK69" i="4"/>
  <c r="AL69" i="4"/>
  <c r="AM69" i="4"/>
  <c r="AF70" i="4"/>
  <c r="AG70" i="4"/>
  <c r="AH70" i="4"/>
  <c r="AI70" i="4"/>
  <c r="AJ70" i="4"/>
  <c r="AK70" i="4"/>
  <c r="AL70" i="4"/>
  <c r="AM70" i="4"/>
  <c r="AF71" i="4"/>
  <c r="AG71" i="4"/>
  <c r="AH71" i="4"/>
  <c r="AI71" i="4"/>
  <c r="AJ71" i="4"/>
  <c r="AK71" i="4"/>
  <c r="AL71" i="4"/>
  <c r="AM71" i="4"/>
  <c r="AF72" i="4"/>
  <c r="AG72" i="4"/>
  <c r="AH72" i="4"/>
  <c r="AI72" i="4"/>
  <c r="AJ72" i="4"/>
  <c r="AK72" i="4"/>
  <c r="AL72" i="4"/>
  <c r="AM72" i="4"/>
  <c r="AF73" i="4"/>
  <c r="AG73" i="4"/>
  <c r="AH73" i="4"/>
  <c r="AI73" i="4"/>
  <c r="AJ73" i="4"/>
  <c r="AK73" i="4"/>
  <c r="AL73" i="4"/>
  <c r="AM73" i="4"/>
  <c r="AF74" i="4"/>
  <c r="AG74" i="4"/>
  <c r="AH74" i="4"/>
  <c r="AI74" i="4"/>
  <c r="AJ74" i="4"/>
  <c r="AK74" i="4"/>
  <c r="AL74" i="4"/>
  <c r="AM74" i="4"/>
  <c r="AF75" i="4"/>
  <c r="AG75" i="4"/>
  <c r="AH75" i="4"/>
  <c r="AI75" i="4"/>
  <c r="AJ75" i="4"/>
  <c r="AK75" i="4"/>
  <c r="AL75" i="4"/>
  <c r="AM75" i="4"/>
  <c r="AF76" i="4"/>
  <c r="AG76" i="4"/>
  <c r="AH76" i="4"/>
  <c r="AI76" i="4"/>
  <c r="AJ76" i="4"/>
  <c r="AK76" i="4"/>
  <c r="AL76" i="4"/>
  <c r="AM76" i="4"/>
  <c r="AF77" i="4"/>
  <c r="AG77" i="4"/>
  <c r="AH77" i="4"/>
  <c r="AI77" i="4"/>
  <c r="AJ77" i="4"/>
  <c r="AK77" i="4"/>
  <c r="AL77" i="4"/>
  <c r="AM77" i="4"/>
  <c r="AF78" i="4"/>
  <c r="AG78" i="4"/>
  <c r="AH78" i="4"/>
  <c r="AI78" i="4"/>
  <c r="AJ78" i="4"/>
  <c r="AK78" i="4"/>
  <c r="AL78" i="4"/>
  <c r="AM78" i="4"/>
  <c r="AF79" i="4"/>
  <c r="AG79" i="4"/>
  <c r="AH79" i="4"/>
  <c r="AI79" i="4"/>
  <c r="AJ79" i="4"/>
  <c r="AK79" i="4"/>
  <c r="AL79" i="4"/>
  <c r="AM79" i="4"/>
  <c r="AF80" i="4"/>
  <c r="AG80" i="4"/>
  <c r="AH80" i="4"/>
  <c r="AI80" i="4"/>
  <c r="AJ80" i="4"/>
  <c r="AK80" i="4"/>
  <c r="AL80" i="4"/>
  <c r="AM80" i="4"/>
  <c r="AF81" i="4"/>
  <c r="AG81" i="4"/>
  <c r="AH81" i="4"/>
  <c r="AI81" i="4"/>
  <c r="AJ81" i="4"/>
  <c r="AK81" i="4"/>
  <c r="AL81" i="4"/>
  <c r="AM81" i="4"/>
  <c r="AF82" i="4"/>
  <c r="AG82" i="4"/>
  <c r="AH82" i="4"/>
  <c r="AI82" i="4"/>
  <c r="AJ82" i="4"/>
  <c r="AK82" i="4"/>
  <c r="AL82" i="4"/>
  <c r="AM82" i="4"/>
  <c r="AF83" i="4"/>
  <c r="AG83" i="4"/>
  <c r="AH83" i="4"/>
  <c r="AI83" i="4"/>
  <c r="AJ83" i="4"/>
  <c r="AK83" i="4"/>
  <c r="AL83" i="4"/>
  <c r="AM83" i="4"/>
  <c r="AF84" i="4"/>
  <c r="AG84" i="4"/>
  <c r="AH84" i="4"/>
  <c r="AI84" i="4"/>
  <c r="AJ84" i="4"/>
  <c r="AK84" i="4"/>
  <c r="AL84" i="4"/>
  <c r="AM84" i="4"/>
  <c r="AF85" i="4"/>
  <c r="AG85" i="4"/>
  <c r="AH85" i="4"/>
  <c r="AI85" i="4"/>
  <c r="AJ85" i="4"/>
  <c r="AK85" i="4"/>
  <c r="AL85" i="4"/>
  <c r="AM85" i="4"/>
  <c r="AF86" i="4"/>
  <c r="AG86" i="4"/>
  <c r="AH86" i="4"/>
  <c r="AI86" i="4"/>
  <c r="AJ86" i="4"/>
  <c r="AK86" i="4"/>
  <c r="AL86" i="4"/>
  <c r="AM86" i="4"/>
  <c r="AF87" i="4"/>
  <c r="AG87" i="4"/>
  <c r="AH87" i="4"/>
  <c r="AI87" i="4"/>
  <c r="AJ87" i="4"/>
  <c r="AK87" i="4"/>
  <c r="AL87" i="4"/>
  <c r="AM87" i="4"/>
  <c r="AF88" i="4"/>
  <c r="AG88" i="4"/>
  <c r="AH88" i="4"/>
  <c r="AI88" i="4"/>
  <c r="AJ88" i="4"/>
  <c r="AK88" i="4"/>
  <c r="AL88" i="4"/>
  <c r="AM88" i="4"/>
  <c r="AF89" i="4"/>
  <c r="AG89" i="4"/>
  <c r="AH89" i="4"/>
  <c r="AI89" i="4"/>
  <c r="AJ89" i="4"/>
  <c r="AK89" i="4"/>
  <c r="AL89" i="4"/>
  <c r="AM89" i="4"/>
  <c r="AF90" i="4"/>
  <c r="AG90" i="4"/>
  <c r="AH90" i="4"/>
  <c r="AI90" i="4"/>
  <c r="AJ90" i="4"/>
  <c r="AK90" i="4"/>
  <c r="AL90" i="4"/>
  <c r="AM90" i="4"/>
  <c r="AF91" i="4"/>
  <c r="AG91" i="4"/>
  <c r="AH91" i="4"/>
  <c r="AI91" i="4"/>
  <c r="AJ91" i="4"/>
  <c r="AK91" i="4"/>
  <c r="AL91" i="4"/>
  <c r="AM91" i="4"/>
  <c r="AF92" i="4"/>
  <c r="AG92" i="4"/>
  <c r="AH92" i="4"/>
  <c r="AI92" i="4"/>
  <c r="AJ92" i="4"/>
  <c r="AK92" i="4"/>
  <c r="AL92" i="4"/>
  <c r="AM92" i="4"/>
  <c r="AF93" i="4"/>
  <c r="AG93" i="4"/>
  <c r="AH93" i="4"/>
  <c r="AI93" i="4"/>
  <c r="AJ93" i="4"/>
  <c r="AK93" i="4"/>
  <c r="AL93" i="4"/>
  <c r="AM93" i="4"/>
  <c r="AF94" i="4"/>
  <c r="AG94" i="4"/>
  <c r="AH94" i="4"/>
  <c r="AI94" i="4"/>
  <c r="AJ94" i="4"/>
  <c r="AK94" i="4"/>
  <c r="AL94" i="4"/>
  <c r="AM94" i="4"/>
  <c r="AF95" i="4"/>
  <c r="AG95" i="4"/>
  <c r="AH95" i="4"/>
  <c r="AI95" i="4"/>
  <c r="AJ95" i="4"/>
  <c r="AK95" i="4"/>
  <c r="AL95" i="4"/>
  <c r="AM95" i="4"/>
  <c r="AF96" i="4"/>
  <c r="AG96" i="4"/>
  <c r="AH96" i="4"/>
  <c r="AI96" i="4"/>
  <c r="AJ96" i="4"/>
  <c r="AK96" i="4"/>
  <c r="AL96" i="4"/>
  <c r="AM96" i="4"/>
  <c r="AF97" i="4"/>
  <c r="AG97" i="4"/>
  <c r="AH97" i="4"/>
  <c r="AI97" i="4"/>
  <c r="AJ97" i="4"/>
  <c r="AK97" i="4"/>
  <c r="AL97" i="4"/>
  <c r="AM97" i="4"/>
  <c r="AF98" i="4"/>
  <c r="AG98" i="4"/>
  <c r="AH98" i="4"/>
  <c r="AI98" i="4"/>
  <c r="AJ98" i="4"/>
  <c r="AK98" i="4"/>
  <c r="AL98" i="4"/>
  <c r="AM98" i="4"/>
  <c r="AF99" i="4"/>
  <c r="AG99" i="4"/>
  <c r="AH99" i="4"/>
  <c r="AI99" i="4"/>
  <c r="AJ99" i="4"/>
  <c r="AK99" i="4"/>
  <c r="AL99" i="4"/>
  <c r="AM99" i="4"/>
  <c r="AF100" i="4"/>
  <c r="AG100" i="4"/>
  <c r="AH100" i="4"/>
  <c r="AI100" i="4"/>
  <c r="AJ100" i="4"/>
  <c r="AK100" i="4"/>
  <c r="AL100" i="4"/>
  <c r="AM100" i="4"/>
  <c r="AF101" i="4"/>
  <c r="AG101" i="4"/>
  <c r="AH101" i="4"/>
  <c r="AI101" i="4"/>
  <c r="AJ101" i="4"/>
  <c r="AK101" i="4"/>
  <c r="AL101" i="4"/>
  <c r="AM101" i="4"/>
  <c r="AF102" i="4"/>
  <c r="AG102" i="4"/>
  <c r="AH102" i="4"/>
  <c r="AI102" i="4"/>
  <c r="AJ102" i="4"/>
  <c r="AK102" i="4"/>
  <c r="AL102" i="4"/>
  <c r="AM102" i="4"/>
  <c r="AF103" i="4"/>
  <c r="AG103" i="4"/>
  <c r="AH103" i="4"/>
  <c r="AI103" i="4"/>
  <c r="AJ103" i="4"/>
  <c r="AK103" i="4"/>
  <c r="AL103" i="4"/>
  <c r="AM103" i="4"/>
  <c r="AF104" i="4"/>
  <c r="AG104" i="4"/>
  <c r="AH104" i="4"/>
  <c r="AI104" i="4"/>
  <c r="AJ104" i="4"/>
  <c r="AK104" i="4"/>
  <c r="AL104" i="4"/>
  <c r="AM104" i="4"/>
  <c r="AF105" i="4"/>
  <c r="AG105" i="4"/>
  <c r="AH105" i="4"/>
  <c r="AI105" i="4"/>
  <c r="AJ105" i="4"/>
  <c r="AK105" i="4"/>
  <c r="AL105" i="4"/>
  <c r="AM105" i="4"/>
  <c r="AF106" i="4"/>
  <c r="AG106" i="4"/>
  <c r="AH106" i="4"/>
  <c r="AI106" i="4"/>
  <c r="AJ106" i="4"/>
  <c r="AK106" i="4"/>
  <c r="AL106" i="4"/>
  <c r="AM106" i="4"/>
  <c r="AF107" i="4"/>
  <c r="AG107" i="4"/>
  <c r="AH107" i="4"/>
  <c r="AI107" i="4"/>
  <c r="AJ107" i="4"/>
  <c r="AK107" i="4"/>
  <c r="AL107" i="4"/>
  <c r="AM107" i="4"/>
  <c r="AF108" i="4"/>
  <c r="AG108" i="4"/>
  <c r="AH108" i="4"/>
  <c r="AI108" i="4"/>
  <c r="AJ108" i="4"/>
  <c r="AK108" i="4"/>
  <c r="AL108" i="4"/>
  <c r="AM108" i="4"/>
  <c r="AF109" i="4"/>
  <c r="AG109" i="4"/>
  <c r="AH109" i="4"/>
  <c r="AI109" i="4"/>
  <c r="AJ109" i="4"/>
  <c r="AK109" i="4"/>
  <c r="AL109" i="4"/>
  <c r="AM109" i="4"/>
  <c r="AF110" i="4"/>
  <c r="AG110" i="4"/>
  <c r="AH110" i="4"/>
  <c r="AI110" i="4"/>
  <c r="AJ110" i="4"/>
  <c r="AK110" i="4"/>
  <c r="AL110" i="4"/>
  <c r="AM110" i="4"/>
  <c r="AF111" i="4"/>
  <c r="AG111" i="4"/>
  <c r="AH111" i="4"/>
  <c r="AI111" i="4"/>
  <c r="AJ111" i="4"/>
  <c r="AK111" i="4"/>
  <c r="AL111" i="4"/>
  <c r="AM111" i="4"/>
  <c r="AF112" i="4"/>
  <c r="AG112" i="4"/>
  <c r="AH112" i="4"/>
  <c r="AI112" i="4"/>
  <c r="AJ112" i="4"/>
  <c r="AK112" i="4"/>
  <c r="AL112" i="4"/>
  <c r="AM112" i="4"/>
  <c r="AF113" i="4"/>
  <c r="AG113" i="4"/>
  <c r="AH113" i="4"/>
  <c r="AI113" i="4"/>
  <c r="AJ113" i="4"/>
  <c r="AK113" i="4"/>
  <c r="AL113" i="4"/>
  <c r="AM113" i="4"/>
  <c r="AF114" i="4"/>
  <c r="AG114" i="4"/>
  <c r="AH114" i="4"/>
  <c r="AI114" i="4"/>
  <c r="AJ114" i="4"/>
  <c r="AK114" i="4"/>
  <c r="AL114" i="4"/>
  <c r="AM114" i="4"/>
  <c r="AF115" i="4"/>
  <c r="AG115" i="4"/>
  <c r="AH115" i="4"/>
  <c r="AI115" i="4"/>
  <c r="AJ115" i="4"/>
  <c r="AK115" i="4"/>
  <c r="AL115" i="4"/>
  <c r="AM115" i="4"/>
  <c r="AF116" i="4"/>
  <c r="AG116" i="4"/>
  <c r="AH116" i="4"/>
  <c r="AI116" i="4"/>
  <c r="AJ116" i="4"/>
  <c r="AK116" i="4"/>
  <c r="AL116" i="4"/>
  <c r="AM116" i="4"/>
  <c r="AF117" i="4"/>
  <c r="AG117" i="4"/>
  <c r="AH117" i="4"/>
  <c r="AI117" i="4"/>
  <c r="AJ117" i="4"/>
  <c r="AK117" i="4"/>
  <c r="AL117" i="4"/>
  <c r="AM117" i="4"/>
  <c r="AF118" i="4"/>
  <c r="AG118" i="4"/>
  <c r="AH118" i="4"/>
  <c r="AI118" i="4"/>
  <c r="AJ118" i="4"/>
  <c r="AK118" i="4"/>
  <c r="AL118" i="4"/>
  <c r="AM118" i="4"/>
  <c r="AF119" i="4"/>
  <c r="AG119" i="4"/>
  <c r="AH119" i="4"/>
  <c r="AI119" i="4"/>
  <c r="AJ119" i="4"/>
  <c r="AK119" i="4"/>
  <c r="AL119" i="4"/>
  <c r="AM119" i="4"/>
  <c r="AF120" i="4"/>
  <c r="AG120" i="4"/>
  <c r="AH120" i="4"/>
  <c r="AI120" i="4"/>
  <c r="AJ120" i="4"/>
  <c r="AK120" i="4"/>
  <c r="AL120" i="4"/>
  <c r="AM120" i="4"/>
  <c r="AF121" i="4"/>
  <c r="AG121" i="4"/>
  <c r="AH121" i="4"/>
  <c r="AI121" i="4"/>
  <c r="AJ121" i="4"/>
  <c r="AK121" i="4"/>
  <c r="AL121" i="4"/>
  <c r="AM121" i="4"/>
  <c r="AF122" i="4"/>
  <c r="AG122" i="4"/>
  <c r="AH122" i="4"/>
  <c r="AI122" i="4"/>
  <c r="AJ122" i="4"/>
  <c r="AK122" i="4"/>
  <c r="AL122" i="4"/>
  <c r="AM122" i="4"/>
  <c r="AF123" i="4"/>
  <c r="AG123" i="4"/>
  <c r="AH123" i="4"/>
  <c r="AI123" i="4"/>
  <c r="AJ123" i="4"/>
  <c r="AK123" i="4"/>
  <c r="AL123" i="4"/>
  <c r="AM123" i="4"/>
  <c r="AF124" i="4"/>
  <c r="AG124" i="4"/>
  <c r="AH124" i="4"/>
  <c r="AI124" i="4"/>
  <c r="AJ124" i="4"/>
  <c r="AK124" i="4"/>
  <c r="AL124" i="4"/>
  <c r="AM124" i="4"/>
  <c r="AF125" i="4"/>
  <c r="AG125" i="4"/>
  <c r="AH125" i="4"/>
  <c r="AI125" i="4"/>
  <c r="AJ125" i="4"/>
  <c r="AK125" i="4"/>
  <c r="AL125" i="4"/>
  <c r="AM125" i="4"/>
  <c r="AF126" i="4"/>
  <c r="AG126" i="4"/>
  <c r="AH126" i="4"/>
  <c r="AI126" i="4"/>
  <c r="AJ126" i="4"/>
  <c r="AK126" i="4"/>
  <c r="AL126" i="4"/>
  <c r="AM126" i="4"/>
  <c r="AF127" i="4"/>
  <c r="AG127" i="4"/>
  <c r="AH127" i="4"/>
  <c r="AI127" i="4"/>
  <c r="AJ127" i="4"/>
  <c r="AK127" i="4"/>
  <c r="AL127" i="4"/>
  <c r="AM127" i="4"/>
  <c r="AF128" i="4"/>
  <c r="AG128" i="4"/>
  <c r="AH128" i="4"/>
  <c r="AI128" i="4"/>
  <c r="AJ128" i="4"/>
  <c r="AK128" i="4"/>
  <c r="AL128" i="4"/>
  <c r="AM128" i="4"/>
  <c r="AF129" i="4"/>
  <c r="AG129" i="4"/>
  <c r="AH129" i="4"/>
  <c r="AI129" i="4"/>
  <c r="AJ129" i="4"/>
  <c r="AK129" i="4"/>
  <c r="AL129" i="4"/>
  <c r="AM129" i="4"/>
  <c r="AF130" i="4"/>
  <c r="AG130" i="4"/>
  <c r="AH130" i="4"/>
  <c r="AI130" i="4"/>
  <c r="AJ130" i="4"/>
  <c r="AK130" i="4"/>
  <c r="AL130" i="4"/>
  <c r="AM130" i="4"/>
  <c r="AF131" i="4"/>
  <c r="AG131" i="4"/>
  <c r="AH131" i="4"/>
  <c r="AI131" i="4"/>
  <c r="AJ131" i="4"/>
  <c r="AK131" i="4"/>
  <c r="AL131" i="4"/>
  <c r="AM131" i="4"/>
  <c r="AF132" i="4"/>
  <c r="AG132" i="4"/>
  <c r="AH132" i="4"/>
  <c r="AI132" i="4"/>
  <c r="AJ132" i="4"/>
  <c r="AK132" i="4"/>
  <c r="AL132" i="4"/>
  <c r="AM132" i="4"/>
  <c r="AF133" i="4"/>
  <c r="AG133" i="4"/>
  <c r="AH133" i="4"/>
  <c r="AI133" i="4"/>
  <c r="AJ133" i="4"/>
  <c r="AK133" i="4"/>
  <c r="AL133" i="4"/>
  <c r="AM133" i="4"/>
  <c r="AF134" i="4"/>
  <c r="AG134" i="4"/>
  <c r="AH134" i="4"/>
  <c r="AI134" i="4"/>
  <c r="AJ134" i="4"/>
  <c r="AK134" i="4"/>
  <c r="AL134" i="4"/>
  <c r="AM134" i="4"/>
  <c r="AF135" i="4"/>
  <c r="AG135" i="4"/>
  <c r="AH135" i="4"/>
  <c r="AI135" i="4"/>
  <c r="AJ135" i="4"/>
  <c r="AK135" i="4"/>
  <c r="AL135" i="4"/>
  <c r="AM135" i="4"/>
  <c r="AF136" i="4"/>
  <c r="AG136" i="4"/>
  <c r="AH136" i="4"/>
  <c r="AI136" i="4"/>
  <c r="AJ136" i="4"/>
  <c r="AK136" i="4"/>
  <c r="AL136" i="4"/>
  <c r="AM136" i="4"/>
  <c r="AF137" i="4"/>
  <c r="AG137" i="4"/>
  <c r="AH137" i="4"/>
  <c r="AI137" i="4"/>
  <c r="AJ137" i="4"/>
  <c r="AK137" i="4"/>
  <c r="AL137" i="4"/>
  <c r="AM137" i="4"/>
  <c r="AF138" i="4"/>
  <c r="AG138" i="4"/>
  <c r="AH138" i="4"/>
  <c r="AI138" i="4"/>
  <c r="AJ138" i="4"/>
  <c r="AK138" i="4"/>
  <c r="AL138" i="4"/>
  <c r="AM138" i="4"/>
  <c r="AF139" i="4"/>
  <c r="AG139" i="4"/>
  <c r="AH139" i="4"/>
  <c r="AI139" i="4"/>
  <c r="AJ139" i="4"/>
  <c r="AK139" i="4"/>
  <c r="AL139" i="4"/>
  <c r="AM139" i="4"/>
  <c r="AF140" i="4"/>
  <c r="AG140" i="4"/>
  <c r="AH140" i="4"/>
  <c r="AI140" i="4"/>
  <c r="AJ140" i="4"/>
  <c r="AK140" i="4"/>
  <c r="AL140" i="4"/>
  <c r="AM140" i="4"/>
  <c r="AF141" i="4"/>
  <c r="AG141" i="4"/>
  <c r="AH141" i="4"/>
  <c r="AI141" i="4"/>
  <c r="AJ141" i="4"/>
  <c r="AK141" i="4"/>
  <c r="AL141" i="4"/>
  <c r="AM141" i="4"/>
  <c r="AF142" i="4"/>
  <c r="AG142" i="4"/>
  <c r="AH142" i="4"/>
  <c r="AI142" i="4"/>
  <c r="AJ142" i="4"/>
  <c r="AK142" i="4"/>
  <c r="AL142" i="4"/>
  <c r="AM142" i="4"/>
  <c r="AF143" i="4"/>
  <c r="AG143" i="4"/>
  <c r="AH143" i="4"/>
  <c r="AI143" i="4"/>
  <c r="AJ143" i="4"/>
  <c r="AK143" i="4"/>
  <c r="AL143" i="4"/>
  <c r="AM143" i="4"/>
  <c r="AF144" i="4"/>
  <c r="AG144" i="4"/>
  <c r="AH144" i="4"/>
  <c r="AI144" i="4"/>
  <c r="AJ144" i="4"/>
  <c r="AK144" i="4"/>
  <c r="AL144" i="4"/>
  <c r="AM144" i="4"/>
  <c r="AF145" i="4"/>
  <c r="AG145" i="4"/>
  <c r="AH145" i="4"/>
  <c r="AI145" i="4"/>
  <c r="AJ145" i="4"/>
  <c r="AK145" i="4"/>
  <c r="AL145" i="4"/>
  <c r="AM145" i="4"/>
  <c r="AF146" i="4"/>
  <c r="AG146" i="4"/>
  <c r="AH146" i="4"/>
  <c r="AI146" i="4"/>
  <c r="AJ146" i="4"/>
  <c r="AK146" i="4"/>
  <c r="AL146" i="4"/>
  <c r="AM146" i="4"/>
  <c r="AF147" i="4"/>
  <c r="AG147" i="4"/>
  <c r="AH147" i="4"/>
  <c r="AI147" i="4"/>
  <c r="AJ147" i="4"/>
  <c r="AK147" i="4"/>
  <c r="AL147" i="4"/>
  <c r="AM147" i="4"/>
  <c r="AF148" i="4"/>
  <c r="AG148" i="4"/>
  <c r="AH148" i="4"/>
  <c r="AI148" i="4"/>
  <c r="AJ148" i="4"/>
  <c r="AK148" i="4"/>
  <c r="AL148" i="4"/>
  <c r="AM148" i="4"/>
  <c r="AF149" i="4"/>
  <c r="AG149" i="4"/>
  <c r="AH149" i="4"/>
  <c r="AI149" i="4"/>
  <c r="AJ149" i="4"/>
  <c r="AK149" i="4"/>
  <c r="AL149" i="4"/>
  <c r="AM149" i="4"/>
  <c r="AF150" i="4"/>
  <c r="AG150" i="4"/>
  <c r="AH150" i="4"/>
  <c r="AI150" i="4"/>
  <c r="AJ150" i="4"/>
  <c r="AK150" i="4"/>
  <c r="AL150" i="4"/>
  <c r="AM150" i="4"/>
  <c r="AF151" i="4"/>
  <c r="AG151" i="4"/>
  <c r="AH151" i="4"/>
  <c r="AI151" i="4"/>
  <c r="AJ151" i="4"/>
  <c r="AK151" i="4"/>
  <c r="AL151" i="4"/>
  <c r="AM151" i="4"/>
  <c r="AF152" i="4"/>
  <c r="AG152" i="4"/>
  <c r="AH152" i="4"/>
  <c r="AI152" i="4"/>
  <c r="AJ152" i="4"/>
  <c r="AK152" i="4"/>
  <c r="AL152" i="4"/>
  <c r="AM152" i="4"/>
  <c r="AF153" i="4"/>
  <c r="AG153" i="4"/>
  <c r="AH153" i="4"/>
  <c r="AI153" i="4"/>
  <c r="AJ153" i="4"/>
  <c r="AK153" i="4"/>
  <c r="AL153" i="4"/>
  <c r="AM153" i="4"/>
  <c r="AF154" i="4"/>
  <c r="AG154" i="4"/>
  <c r="AH154" i="4"/>
  <c r="AI154" i="4"/>
  <c r="AJ154" i="4"/>
  <c r="AK154" i="4"/>
  <c r="AL154" i="4"/>
  <c r="AM154" i="4"/>
  <c r="AF155" i="4"/>
  <c r="AG155" i="4"/>
  <c r="AH155" i="4"/>
  <c r="AI155" i="4"/>
  <c r="AJ155" i="4"/>
  <c r="AK155" i="4"/>
  <c r="AL155" i="4"/>
  <c r="AM155" i="4"/>
  <c r="AF156" i="4"/>
  <c r="AG156" i="4"/>
  <c r="AH156" i="4"/>
  <c r="AI156" i="4"/>
  <c r="AJ156" i="4"/>
  <c r="AK156" i="4"/>
  <c r="AL156" i="4"/>
  <c r="AM156" i="4"/>
  <c r="AF157" i="4"/>
  <c r="AG157" i="4"/>
  <c r="AH157" i="4"/>
  <c r="AI157" i="4"/>
  <c r="AJ157" i="4"/>
  <c r="AK157" i="4"/>
  <c r="AL157" i="4"/>
  <c r="AM157" i="4"/>
  <c r="AF158" i="4"/>
  <c r="AG158" i="4"/>
  <c r="AH158" i="4"/>
  <c r="AI158" i="4"/>
  <c r="AJ158" i="4"/>
  <c r="AK158" i="4"/>
  <c r="AL158" i="4"/>
  <c r="AM158" i="4"/>
  <c r="AF159" i="4"/>
  <c r="AG159" i="4"/>
  <c r="AH159" i="4"/>
  <c r="AI159" i="4"/>
  <c r="AJ159" i="4"/>
  <c r="AK159" i="4"/>
  <c r="AL159" i="4"/>
  <c r="AM159" i="4"/>
  <c r="AF160" i="4"/>
  <c r="AG160" i="4"/>
  <c r="AH160" i="4"/>
  <c r="AI160" i="4"/>
  <c r="AJ160" i="4"/>
  <c r="AK160" i="4"/>
  <c r="AL160" i="4"/>
  <c r="AM160" i="4"/>
  <c r="AF161" i="4"/>
  <c r="AG161" i="4"/>
  <c r="AH161" i="4"/>
  <c r="AI161" i="4"/>
  <c r="AJ161" i="4"/>
  <c r="AK161" i="4"/>
  <c r="AL161" i="4"/>
  <c r="AM161" i="4"/>
  <c r="AF162" i="4"/>
  <c r="AG162" i="4"/>
  <c r="AH162" i="4"/>
  <c r="AI162" i="4"/>
  <c r="AJ162" i="4"/>
  <c r="AK162" i="4"/>
  <c r="AL162" i="4"/>
  <c r="AM162" i="4"/>
  <c r="AF163" i="4"/>
  <c r="AG163" i="4"/>
  <c r="AH163" i="4"/>
  <c r="AI163" i="4"/>
  <c r="AJ163" i="4"/>
  <c r="AK163" i="4"/>
  <c r="AL163" i="4"/>
  <c r="AM163" i="4"/>
  <c r="AF164" i="4"/>
  <c r="AG164" i="4"/>
  <c r="AH164" i="4"/>
  <c r="AI164" i="4"/>
  <c r="AJ164" i="4"/>
  <c r="AK164" i="4"/>
  <c r="AL164" i="4"/>
  <c r="AM164" i="4"/>
  <c r="AF165" i="4"/>
  <c r="AG165" i="4"/>
  <c r="AH165" i="4"/>
  <c r="AI165" i="4"/>
  <c r="AJ165" i="4"/>
  <c r="AK165" i="4"/>
  <c r="AL165" i="4"/>
  <c r="AM165" i="4"/>
  <c r="AF166" i="4"/>
  <c r="AG166" i="4"/>
  <c r="AH166" i="4"/>
  <c r="AI166" i="4"/>
  <c r="AJ166" i="4"/>
  <c r="AK166" i="4"/>
  <c r="AL166" i="4"/>
  <c r="AM166" i="4"/>
  <c r="AF167" i="4"/>
  <c r="AG167" i="4"/>
  <c r="AH167" i="4"/>
  <c r="AI167" i="4"/>
  <c r="AJ167" i="4"/>
  <c r="AK167" i="4"/>
  <c r="AL167" i="4"/>
  <c r="AM167" i="4"/>
  <c r="AF168" i="4"/>
  <c r="AG168" i="4"/>
  <c r="AH168" i="4"/>
  <c r="AI168" i="4"/>
  <c r="AJ168" i="4"/>
  <c r="AK168" i="4"/>
  <c r="AL168" i="4"/>
  <c r="AM168" i="4"/>
  <c r="AF169" i="4"/>
  <c r="AG169" i="4"/>
  <c r="AH169" i="4"/>
  <c r="AI169" i="4"/>
  <c r="AJ169" i="4"/>
  <c r="AK169" i="4"/>
  <c r="AL169" i="4"/>
  <c r="AM169" i="4"/>
  <c r="AF170" i="4"/>
  <c r="AG170" i="4"/>
  <c r="AH170" i="4"/>
  <c r="AI170" i="4"/>
  <c r="AJ170" i="4"/>
  <c r="AK170" i="4"/>
  <c r="AL170" i="4"/>
  <c r="AM170" i="4"/>
  <c r="AF171" i="4"/>
  <c r="AG171" i="4"/>
  <c r="AH171" i="4"/>
  <c r="AI171" i="4"/>
  <c r="AJ171" i="4"/>
  <c r="AK171" i="4"/>
  <c r="AL171" i="4"/>
  <c r="AM171" i="4"/>
  <c r="AF172" i="4"/>
  <c r="AG172" i="4"/>
  <c r="AH172" i="4"/>
  <c r="AI172" i="4"/>
  <c r="AJ172" i="4"/>
  <c r="AK172" i="4"/>
  <c r="AL172" i="4"/>
  <c r="AM172" i="4"/>
  <c r="AF173" i="4"/>
  <c r="AG173" i="4"/>
  <c r="AH173" i="4"/>
  <c r="AI173" i="4"/>
  <c r="AJ173" i="4"/>
  <c r="AK173" i="4"/>
  <c r="AL173" i="4"/>
  <c r="AM173" i="4"/>
  <c r="AF174" i="4"/>
  <c r="AG174" i="4"/>
  <c r="AH174" i="4"/>
  <c r="AI174" i="4"/>
  <c r="AJ174" i="4"/>
  <c r="AK174" i="4"/>
  <c r="AL174" i="4"/>
  <c r="AM174" i="4"/>
  <c r="AF175" i="4"/>
  <c r="AG175" i="4"/>
  <c r="AH175" i="4"/>
  <c r="AI175" i="4"/>
  <c r="AJ175" i="4"/>
  <c r="AK175" i="4"/>
  <c r="AL175" i="4"/>
  <c r="AM175" i="4"/>
  <c r="AF176" i="4"/>
  <c r="AG176" i="4"/>
  <c r="AH176" i="4"/>
  <c r="AI176" i="4"/>
  <c r="AJ176" i="4"/>
  <c r="AK176" i="4"/>
  <c r="AL176" i="4"/>
  <c r="AM176" i="4"/>
  <c r="AF177" i="4"/>
  <c r="AG177" i="4"/>
  <c r="AH177" i="4"/>
  <c r="AI177" i="4"/>
  <c r="AJ177" i="4"/>
  <c r="AK177" i="4"/>
  <c r="AL177" i="4"/>
  <c r="AM177" i="4"/>
  <c r="AF178" i="4"/>
  <c r="AG178" i="4"/>
  <c r="AH178" i="4"/>
  <c r="AI178" i="4"/>
  <c r="AJ178" i="4"/>
  <c r="AK178" i="4"/>
  <c r="AL178" i="4"/>
  <c r="AM178" i="4"/>
  <c r="AF179" i="4"/>
  <c r="AG179" i="4"/>
  <c r="AH179" i="4"/>
  <c r="AI179" i="4"/>
  <c r="AJ179" i="4"/>
  <c r="AK179" i="4"/>
  <c r="AL179" i="4"/>
  <c r="AM179" i="4"/>
  <c r="AF180" i="4"/>
  <c r="AG180" i="4"/>
  <c r="AH180" i="4"/>
  <c r="AI180" i="4"/>
  <c r="AJ180" i="4"/>
  <c r="AK180" i="4"/>
  <c r="AL180" i="4"/>
  <c r="AM180" i="4"/>
  <c r="AF181" i="4"/>
  <c r="AG181" i="4"/>
  <c r="AH181" i="4"/>
  <c r="AI181" i="4"/>
  <c r="AJ181" i="4"/>
  <c r="AK181" i="4"/>
  <c r="AL181" i="4"/>
  <c r="AM181" i="4"/>
  <c r="AF182" i="4"/>
  <c r="AG182" i="4"/>
  <c r="AH182" i="4"/>
  <c r="AI182" i="4"/>
  <c r="AJ182" i="4"/>
  <c r="AK182" i="4"/>
  <c r="AL182" i="4"/>
  <c r="AM182" i="4"/>
  <c r="AF183" i="4"/>
  <c r="AG183" i="4"/>
  <c r="AH183" i="4"/>
  <c r="AI183" i="4"/>
  <c r="AJ183" i="4"/>
  <c r="AK183" i="4"/>
  <c r="AL183" i="4"/>
  <c r="AM183" i="4"/>
  <c r="AF184" i="4"/>
  <c r="AG184" i="4"/>
  <c r="AH184" i="4"/>
  <c r="AI184" i="4"/>
  <c r="AJ184" i="4"/>
  <c r="AK184" i="4"/>
  <c r="AL184" i="4"/>
  <c r="AM184" i="4"/>
  <c r="AF185" i="4"/>
  <c r="AG185" i="4"/>
  <c r="AH185" i="4"/>
  <c r="AI185" i="4"/>
  <c r="AJ185" i="4"/>
  <c r="AK185" i="4"/>
  <c r="AL185" i="4"/>
  <c r="AM185" i="4"/>
  <c r="AF186" i="4"/>
  <c r="AG186" i="4"/>
  <c r="AH186" i="4"/>
  <c r="AI186" i="4"/>
  <c r="AJ186" i="4"/>
  <c r="AK186" i="4"/>
  <c r="AL186" i="4"/>
  <c r="AM186" i="4"/>
  <c r="AF187" i="4"/>
  <c r="AG187" i="4"/>
  <c r="AH187" i="4"/>
  <c r="AI187" i="4"/>
  <c r="AJ187" i="4"/>
  <c r="AK187" i="4"/>
  <c r="AL187" i="4"/>
  <c r="AM187" i="4"/>
  <c r="AF188" i="4"/>
  <c r="AG188" i="4"/>
  <c r="AH188" i="4"/>
  <c r="AI188" i="4"/>
  <c r="AJ188" i="4"/>
  <c r="AK188" i="4"/>
  <c r="AL188" i="4"/>
  <c r="AM188" i="4"/>
  <c r="AF189" i="4"/>
  <c r="AG189" i="4"/>
  <c r="AH189" i="4"/>
  <c r="AI189" i="4"/>
  <c r="AJ189" i="4"/>
  <c r="AK189" i="4"/>
  <c r="AL189" i="4"/>
  <c r="AM189" i="4"/>
  <c r="AF190" i="4"/>
  <c r="AG190" i="4"/>
  <c r="AH190" i="4"/>
  <c r="AI190" i="4"/>
  <c r="AJ190" i="4"/>
  <c r="AK190" i="4"/>
  <c r="AL190" i="4"/>
  <c r="AM190" i="4"/>
  <c r="AF191" i="4"/>
  <c r="AG191" i="4"/>
  <c r="AH191" i="4"/>
  <c r="AI191" i="4"/>
  <c r="AJ191" i="4"/>
  <c r="AK191" i="4"/>
  <c r="AL191" i="4"/>
  <c r="AM191" i="4"/>
  <c r="AF192" i="4"/>
  <c r="AG192" i="4"/>
  <c r="AH192" i="4"/>
  <c r="AI192" i="4"/>
  <c r="AJ192" i="4"/>
  <c r="AK192" i="4"/>
  <c r="AL192" i="4"/>
  <c r="AM192" i="4"/>
  <c r="AF193" i="4"/>
  <c r="AG193" i="4"/>
  <c r="AH193" i="4"/>
  <c r="AI193" i="4"/>
  <c r="AJ193" i="4"/>
  <c r="AK193" i="4"/>
  <c r="AL193" i="4"/>
  <c r="AM193" i="4"/>
  <c r="AF194" i="4"/>
  <c r="AG194" i="4"/>
  <c r="AH194" i="4"/>
  <c r="AI194" i="4"/>
  <c r="AJ194" i="4"/>
  <c r="AK194" i="4"/>
  <c r="AL194" i="4"/>
  <c r="AM194" i="4"/>
  <c r="AF195" i="4"/>
  <c r="AG195" i="4"/>
  <c r="AH195" i="4"/>
  <c r="AI195" i="4"/>
  <c r="AJ195" i="4"/>
  <c r="AK195" i="4"/>
  <c r="AL195" i="4"/>
  <c r="AM195" i="4"/>
  <c r="AF196" i="4"/>
  <c r="AG196" i="4"/>
  <c r="AH196" i="4"/>
  <c r="AI196" i="4"/>
  <c r="AJ196" i="4"/>
  <c r="AK196" i="4"/>
  <c r="AL196" i="4"/>
  <c r="AM196" i="4"/>
  <c r="AF197" i="4"/>
  <c r="AG197" i="4"/>
  <c r="AH197" i="4"/>
  <c r="AI197" i="4"/>
  <c r="AJ197" i="4"/>
  <c r="AK197" i="4"/>
  <c r="AL197" i="4"/>
  <c r="AM197" i="4"/>
  <c r="AF198" i="4"/>
  <c r="AG198" i="4"/>
  <c r="AH198" i="4"/>
  <c r="AI198" i="4"/>
  <c r="AJ198" i="4"/>
  <c r="AK198" i="4"/>
  <c r="AL198" i="4"/>
  <c r="AM198" i="4"/>
  <c r="AF199" i="4"/>
  <c r="AG199" i="4"/>
  <c r="AH199" i="4"/>
  <c r="AI199" i="4"/>
  <c r="AJ199" i="4"/>
  <c r="AK199" i="4"/>
  <c r="AL199" i="4"/>
  <c r="AM199" i="4"/>
  <c r="AF200" i="4"/>
  <c r="AG200" i="4"/>
  <c r="AH200" i="4"/>
  <c r="AI200" i="4"/>
  <c r="AJ200" i="4"/>
  <c r="AK200" i="4"/>
  <c r="AL200" i="4"/>
  <c r="AM200" i="4"/>
  <c r="AF201" i="4"/>
  <c r="AG201" i="4"/>
  <c r="AH201" i="4"/>
  <c r="AI201" i="4"/>
  <c r="AJ201" i="4"/>
  <c r="AK201" i="4"/>
  <c r="AL201" i="4"/>
  <c r="AM201" i="4"/>
  <c r="AF202" i="4"/>
  <c r="AG202" i="4"/>
  <c r="AH202" i="4"/>
  <c r="AI202" i="4"/>
  <c r="AJ202" i="4"/>
  <c r="AK202" i="4"/>
  <c r="AL202" i="4"/>
  <c r="AM202" i="4"/>
  <c r="AF203" i="4"/>
  <c r="AG203" i="4"/>
  <c r="AH203" i="4"/>
  <c r="AI203" i="4"/>
  <c r="AJ203" i="4"/>
  <c r="AK203" i="4"/>
  <c r="AL203" i="4"/>
  <c r="AM203" i="4"/>
  <c r="AF204" i="4"/>
  <c r="AG204" i="4"/>
  <c r="AH204" i="4"/>
  <c r="AI204" i="4"/>
  <c r="AJ204" i="4"/>
  <c r="AK204" i="4"/>
  <c r="AL204" i="4"/>
  <c r="AM204" i="4"/>
  <c r="AF205" i="4"/>
  <c r="AG205" i="4"/>
  <c r="AH205" i="4"/>
  <c r="AI205" i="4"/>
  <c r="AJ205" i="4"/>
  <c r="AK205" i="4"/>
  <c r="AL205" i="4"/>
  <c r="AM205" i="4"/>
  <c r="AF206" i="4"/>
  <c r="AG206" i="4"/>
  <c r="AH206" i="4"/>
  <c r="AI206" i="4"/>
  <c r="AJ206" i="4"/>
  <c r="AK206" i="4"/>
  <c r="AL206" i="4"/>
  <c r="AM206" i="4"/>
  <c r="AF207" i="4"/>
  <c r="AG207" i="4"/>
  <c r="AH207" i="4"/>
  <c r="AI207" i="4"/>
  <c r="AJ207" i="4"/>
  <c r="AK207" i="4"/>
  <c r="AL207" i="4"/>
  <c r="AM207" i="4"/>
  <c r="AF208" i="4"/>
  <c r="AG208" i="4"/>
  <c r="AH208" i="4"/>
  <c r="AI208" i="4"/>
  <c r="AJ208" i="4"/>
  <c r="AK208" i="4"/>
  <c r="AL208" i="4"/>
  <c r="AM208" i="4"/>
  <c r="AF209" i="4"/>
  <c r="AG209" i="4"/>
  <c r="AH209" i="4"/>
  <c r="AI209" i="4"/>
  <c r="AJ209" i="4"/>
  <c r="AK209" i="4"/>
  <c r="AL209" i="4"/>
  <c r="AM209" i="4"/>
  <c r="AF210" i="4"/>
  <c r="AG210" i="4"/>
  <c r="AH210" i="4"/>
  <c r="AI210" i="4"/>
  <c r="AJ210" i="4"/>
  <c r="AK210" i="4"/>
  <c r="AL210" i="4"/>
  <c r="AM210" i="4"/>
  <c r="AF211" i="4"/>
  <c r="AG211" i="4"/>
  <c r="AH211" i="4"/>
  <c r="AI211" i="4"/>
  <c r="AJ211" i="4"/>
  <c r="AK211" i="4"/>
  <c r="AL211" i="4"/>
  <c r="AM211" i="4"/>
  <c r="AF212" i="4"/>
  <c r="AG212" i="4"/>
  <c r="AH212" i="4"/>
  <c r="AI212" i="4"/>
  <c r="AJ212" i="4"/>
  <c r="AK212" i="4"/>
  <c r="AL212" i="4"/>
  <c r="AM212" i="4"/>
  <c r="AF213" i="4"/>
  <c r="AG213" i="4"/>
  <c r="AH213" i="4"/>
  <c r="AI213" i="4"/>
  <c r="AJ213" i="4"/>
  <c r="AK213" i="4"/>
  <c r="AL213" i="4"/>
  <c r="AM213" i="4"/>
  <c r="AF214" i="4"/>
  <c r="AG214" i="4"/>
  <c r="AH214" i="4"/>
  <c r="AI214" i="4"/>
  <c r="AJ214" i="4"/>
  <c r="AK214" i="4"/>
  <c r="AL214" i="4"/>
  <c r="AM214" i="4"/>
  <c r="AF215" i="4"/>
  <c r="AG215" i="4"/>
  <c r="AH215" i="4"/>
  <c r="AI215" i="4"/>
  <c r="AJ215" i="4"/>
  <c r="AK215" i="4"/>
  <c r="AL215" i="4"/>
  <c r="AM215" i="4"/>
  <c r="AF216" i="4"/>
  <c r="AG216" i="4"/>
  <c r="AH216" i="4"/>
  <c r="AI216" i="4"/>
  <c r="AJ216" i="4"/>
  <c r="AK216" i="4"/>
  <c r="AL216" i="4"/>
  <c r="AM216" i="4"/>
  <c r="AF217" i="4"/>
  <c r="AG217" i="4"/>
  <c r="AH217" i="4"/>
  <c r="AI217" i="4"/>
  <c r="AJ217" i="4"/>
  <c r="AK217" i="4"/>
  <c r="AL217" i="4"/>
  <c r="AM217" i="4"/>
  <c r="AF218" i="4"/>
  <c r="AG218" i="4"/>
  <c r="AH218" i="4"/>
  <c r="AI218" i="4"/>
  <c r="AJ218" i="4"/>
  <c r="AK218" i="4"/>
  <c r="AL218" i="4"/>
  <c r="AM218" i="4"/>
  <c r="AF219" i="4"/>
  <c r="AG219" i="4"/>
  <c r="AH219" i="4"/>
  <c r="AI219" i="4"/>
  <c r="AJ219" i="4"/>
  <c r="AK219" i="4"/>
  <c r="AL219" i="4"/>
  <c r="AM219" i="4"/>
  <c r="AF220" i="4"/>
  <c r="AG220" i="4"/>
  <c r="AH220" i="4"/>
  <c r="AI220" i="4"/>
  <c r="AJ220" i="4"/>
  <c r="AK220" i="4"/>
  <c r="AL220" i="4"/>
  <c r="AM220" i="4"/>
  <c r="AF221" i="4"/>
  <c r="AG221" i="4"/>
  <c r="AH221" i="4"/>
  <c r="AI221" i="4"/>
  <c r="AJ221" i="4"/>
  <c r="AK221" i="4"/>
  <c r="AL221" i="4"/>
  <c r="AM221" i="4"/>
  <c r="AF222" i="4"/>
  <c r="AG222" i="4"/>
  <c r="AH222" i="4"/>
  <c r="AI222" i="4"/>
  <c r="AJ222" i="4"/>
  <c r="AK222" i="4"/>
  <c r="AL222" i="4"/>
  <c r="AM222" i="4"/>
  <c r="AF223" i="4"/>
  <c r="AG223" i="4"/>
  <c r="AH223" i="4"/>
  <c r="AI223" i="4"/>
  <c r="AJ223" i="4"/>
  <c r="AK223" i="4"/>
  <c r="AL223" i="4"/>
  <c r="AM223" i="4"/>
  <c r="AF224" i="4"/>
  <c r="AG224" i="4"/>
  <c r="AH224" i="4"/>
  <c r="AI224" i="4"/>
  <c r="AJ224" i="4"/>
  <c r="AK224" i="4"/>
  <c r="AL224" i="4"/>
  <c r="AM224" i="4"/>
  <c r="AF225" i="4"/>
  <c r="AG225" i="4"/>
  <c r="AH225" i="4"/>
  <c r="AI225" i="4"/>
  <c r="AJ225" i="4"/>
  <c r="AK225" i="4"/>
  <c r="AL225" i="4"/>
  <c r="AM225" i="4"/>
  <c r="AF226" i="4"/>
  <c r="AG226" i="4"/>
  <c r="AH226" i="4"/>
  <c r="AI226" i="4"/>
  <c r="AJ226" i="4"/>
  <c r="AK226" i="4"/>
  <c r="AL226" i="4"/>
  <c r="AM226" i="4"/>
  <c r="AF227" i="4"/>
  <c r="AG227" i="4"/>
  <c r="AH227" i="4"/>
  <c r="AI227" i="4"/>
  <c r="AJ227" i="4"/>
  <c r="AK227" i="4"/>
  <c r="AL227" i="4"/>
  <c r="AM227" i="4"/>
  <c r="AF228" i="4"/>
  <c r="AG228" i="4"/>
  <c r="AH228" i="4"/>
  <c r="AI228" i="4"/>
  <c r="AJ228" i="4"/>
  <c r="AK228" i="4"/>
  <c r="AL228" i="4"/>
  <c r="AM228" i="4"/>
  <c r="AF229" i="4"/>
  <c r="AG229" i="4"/>
  <c r="AH229" i="4"/>
  <c r="AI229" i="4"/>
  <c r="AJ229" i="4"/>
  <c r="AK229" i="4"/>
  <c r="AL229" i="4"/>
  <c r="AM229" i="4"/>
  <c r="AF230" i="4"/>
  <c r="AG230" i="4"/>
  <c r="AH230" i="4"/>
  <c r="AI230" i="4"/>
  <c r="AJ230" i="4"/>
  <c r="AK230" i="4"/>
  <c r="AL230" i="4"/>
  <c r="AM230" i="4"/>
  <c r="AF231" i="4"/>
  <c r="AG231" i="4"/>
  <c r="AH231" i="4"/>
  <c r="AI231" i="4"/>
  <c r="AJ231" i="4"/>
  <c r="AK231" i="4"/>
  <c r="AL231" i="4"/>
  <c r="AM231" i="4"/>
  <c r="AF232" i="4"/>
  <c r="AG232" i="4"/>
  <c r="AH232" i="4"/>
  <c r="AI232" i="4"/>
  <c r="AJ232" i="4"/>
  <c r="AK232" i="4"/>
  <c r="AL232" i="4"/>
  <c r="AM232" i="4"/>
  <c r="AF233" i="4"/>
  <c r="AG233" i="4"/>
  <c r="AH233" i="4"/>
  <c r="AI233" i="4"/>
  <c r="AJ233" i="4"/>
  <c r="AK233" i="4"/>
  <c r="AL233" i="4"/>
  <c r="AM233" i="4"/>
  <c r="AF234" i="4"/>
  <c r="AG234" i="4"/>
  <c r="AH234" i="4"/>
  <c r="AI234" i="4"/>
  <c r="AJ234" i="4"/>
  <c r="AK234" i="4"/>
  <c r="AL234" i="4"/>
  <c r="AM234" i="4"/>
  <c r="AF235" i="4"/>
  <c r="AG235" i="4"/>
  <c r="AH235" i="4"/>
  <c r="AI235" i="4"/>
  <c r="AJ235" i="4"/>
  <c r="AK235" i="4"/>
  <c r="AL235" i="4"/>
  <c r="AM235" i="4"/>
  <c r="AF236" i="4"/>
  <c r="AG236" i="4"/>
  <c r="AH236" i="4"/>
  <c r="AI236" i="4"/>
  <c r="AJ236" i="4"/>
  <c r="AK236" i="4"/>
  <c r="AL236" i="4"/>
  <c r="AM236" i="4"/>
  <c r="AF237" i="4"/>
  <c r="AG237" i="4"/>
  <c r="AH237" i="4"/>
  <c r="AI237" i="4"/>
  <c r="AJ237" i="4"/>
  <c r="AK237" i="4"/>
  <c r="AL237" i="4"/>
  <c r="AM237" i="4"/>
  <c r="AF238" i="4"/>
  <c r="AG238" i="4"/>
  <c r="AH238" i="4"/>
  <c r="AI238" i="4"/>
  <c r="AJ238" i="4"/>
  <c r="AK238" i="4"/>
  <c r="AL238" i="4"/>
  <c r="AM238" i="4"/>
  <c r="AF239" i="4"/>
  <c r="AG239" i="4"/>
  <c r="AH239" i="4"/>
  <c r="AI239" i="4"/>
  <c r="AJ239" i="4"/>
  <c r="AK239" i="4"/>
  <c r="AL239" i="4"/>
  <c r="AM239" i="4"/>
  <c r="AF240" i="4"/>
  <c r="AG240" i="4"/>
  <c r="AH240" i="4"/>
  <c r="AI240" i="4"/>
  <c r="AJ240" i="4"/>
  <c r="AK240" i="4"/>
  <c r="AL240" i="4"/>
  <c r="AM240" i="4"/>
  <c r="AF241" i="4"/>
  <c r="AG241" i="4"/>
  <c r="AH241" i="4"/>
  <c r="AI241" i="4"/>
  <c r="AJ241" i="4"/>
  <c r="AK241" i="4"/>
  <c r="AL241" i="4"/>
  <c r="AM241" i="4"/>
  <c r="AF242" i="4"/>
  <c r="AG242" i="4"/>
  <c r="AH242" i="4"/>
  <c r="AI242" i="4"/>
  <c r="AJ242" i="4"/>
  <c r="AK242" i="4"/>
  <c r="AL242" i="4"/>
  <c r="AM242" i="4"/>
  <c r="AF243" i="4"/>
  <c r="AG243" i="4"/>
  <c r="AH243" i="4"/>
  <c r="AI243" i="4"/>
  <c r="AJ243" i="4"/>
  <c r="AK243" i="4"/>
  <c r="AL243" i="4"/>
  <c r="AM243" i="4"/>
  <c r="AF244" i="4"/>
  <c r="AG244" i="4"/>
  <c r="AH244" i="4"/>
  <c r="AI244" i="4"/>
  <c r="AJ244" i="4"/>
  <c r="AK244" i="4"/>
  <c r="AL244" i="4"/>
  <c r="AM244" i="4"/>
  <c r="AF245" i="4"/>
  <c r="AG245" i="4"/>
  <c r="AH245" i="4"/>
  <c r="AI245" i="4"/>
  <c r="AJ245" i="4"/>
  <c r="AK245" i="4"/>
  <c r="AL245" i="4"/>
  <c r="AM245" i="4"/>
  <c r="AF246" i="4"/>
  <c r="AG246" i="4"/>
  <c r="AH246" i="4"/>
  <c r="AI246" i="4"/>
  <c r="AJ246" i="4"/>
  <c r="AK246" i="4"/>
  <c r="AL246" i="4"/>
  <c r="AM246" i="4"/>
  <c r="AF247" i="4"/>
  <c r="AG247" i="4"/>
  <c r="AH247" i="4"/>
  <c r="AI247" i="4"/>
  <c r="AJ247" i="4"/>
  <c r="AK247" i="4"/>
  <c r="AL247" i="4"/>
  <c r="AM247" i="4"/>
  <c r="AF248" i="4"/>
  <c r="AG248" i="4"/>
  <c r="AH248" i="4"/>
  <c r="AI248" i="4"/>
  <c r="AJ248" i="4"/>
  <c r="AK248" i="4"/>
  <c r="AL248" i="4"/>
  <c r="AM248" i="4"/>
  <c r="AF249" i="4"/>
  <c r="AG249" i="4"/>
  <c r="AH249" i="4"/>
  <c r="AI249" i="4"/>
  <c r="AJ249" i="4"/>
  <c r="AK249" i="4"/>
  <c r="AL249" i="4"/>
  <c r="AM249" i="4"/>
  <c r="AF250" i="4"/>
  <c r="AG250" i="4"/>
  <c r="AH250" i="4"/>
  <c r="AI250" i="4"/>
  <c r="AJ250" i="4"/>
  <c r="AK250" i="4"/>
  <c r="AL250" i="4"/>
  <c r="AM250" i="4"/>
  <c r="AF251" i="4"/>
  <c r="AG251" i="4"/>
  <c r="AH251" i="4"/>
  <c r="AI251" i="4"/>
  <c r="AJ251" i="4"/>
  <c r="AK251" i="4"/>
  <c r="AL251" i="4"/>
  <c r="AM251" i="4"/>
  <c r="AF252" i="4"/>
  <c r="AG252" i="4"/>
  <c r="AH252" i="4"/>
  <c r="AI252" i="4"/>
  <c r="AJ252" i="4"/>
  <c r="AK252" i="4"/>
  <c r="AL252" i="4"/>
  <c r="AM252" i="4"/>
  <c r="AF253" i="4"/>
  <c r="AG253" i="4"/>
  <c r="AH253" i="4"/>
  <c r="AI253" i="4"/>
  <c r="AJ253" i="4"/>
  <c r="AK253" i="4"/>
  <c r="AL253" i="4"/>
  <c r="AM253" i="4"/>
  <c r="AF254" i="4"/>
  <c r="AG254" i="4"/>
  <c r="AH254" i="4"/>
  <c r="AI254" i="4"/>
  <c r="AJ254" i="4"/>
  <c r="AK254" i="4"/>
  <c r="AL254" i="4"/>
  <c r="AM254" i="4"/>
  <c r="AF255" i="4"/>
  <c r="AG255" i="4"/>
  <c r="AH255" i="4"/>
  <c r="AI255" i="4"/>
  <c r="AJ255" i="4"/>
  <c r="AK255" i="4"/>
  <c r="AL255" i="4"/>
  <c r="AM255" i="4"/>
  <c r="AF256" i="4"/>
  <c r="AG256" i="4"/>
  <c r="AH256" i="4"/>
  <c r="AI256" i="4"/>
  <c r="AJ256" i="4"/>
  <c r="AK256" i="4"/>
  <c r="AL256" i="4"/>
  <c r="AM256" i="4"/>
  <c r="AF257" i="4"/>
  <c r="AG257" i="4"/>
  <c r="AH257" i="4"/>
  <c r="AI257" i="4"/>
  <c r="AJ257" i="4"/>
  <c r="AK257" i="4"/>
  <c r="AL257" i="4"/>
  <c r="AM257" i="4"/>
  <c r="AF258" i="4"/>
  <c r="AG258" i="4"/>
  <c r="AH258" i="4"/>
  <c r="AI258" i="4"/>
  <c r="AJ258" i="4"/>
  <c r="AK258" i="4"/>
  <c r="AL258" i="4"/>
  <c r="AM258" i="4"/>
  <c r="AF259" i="4"/>
  <c r="AG259" i="4"/>
  <c r="AH259" i="4"/>
  <c r="AI259" i="4"/>
  <c r="AJ259" i="4"/>
  <c r="AK259" i="4"/>
  <c r="AL259" i="4"/>
  <c r="AM259" i="4"/>
  <c r="AF260" i="4"/>
  <c r="AG260" i="4"/>
  <c r="AH260" i="4"/>
  <c r="AI260" i="4"/>
  <c r="AJ260" i="4"/>
  <c r="AK260" i="4"/>
  <c r="AL260" i="4"/>
  <c r="AM260" i="4"/>
  <c r="AF261" i="4"/>
  <c r="AG261" i="4"/>
  <c r="AH261" i="4"/>
  <c r="AI261" i="4"/>
  <c r="AJ261" i="4"/>
  <c r="AK261" i="4"/>
  <c r="AL261" i="4"/>
  <c r="AM261" i="4"/>
  <c r="AF262" i="4"/>
  <c r="AG262" i="4"/>
  <c r="AH262" i="4"/>
  <c r="AI262" i="4"/>
  <c r="AJ262" i="4"/>
  <c r="AK262" i="4"/>
  <c r="AL262" i="4"/>
  <c r="AM262" i="4"/>
  <c r="AF263" i="4"/>
  <c r="AG263" i="4"/>
  <c r="AH263" i="4"/>
  <c r="AI263" i="4"/>
  <c r="AJ263" i="4"/>
  <c r="AK263" i="4"/>
  <c r="AL263" i="4"/>
  <c r="AM263" i="4"/>
  <c r="AF264" i="4"/>
  <c r="AG264" i="4"/>
  <c r="AH264" i="4"/>
  <c r="AI264" i="4"/>
  <c r="AJ264" i="4"/>
  <c r="AK264" i="4"/>
  <c r="AL264" i="4"/>
  <c r="AM264" i="4"/>
  <c r="AF265" i="4"/>
  <c r="AG265" i="4"/>
  <c r="AH265" i="4"/>
  <c r="AI265" i="4"/>
  <c r="AJ265" i="4"/>
  <c r="AK265" i="4"/>
  <c r="AL265" i="4"/>
  <c r="AM265" i="4"/>
  <c r="AF266" i="4"/>
  <c r="AG266" i="4"/>
  <c r="AH266" i="4"/>
  <c r="AI266" i="4"/>
  <c r="AJ266" i="4"/>
  <c r="AK266" i="4"/>
  <c r="AL266" i="4"/>
  <c r="AM266" i="4"/>
  <c r="AF267" i="4"/>
  <c r="AG267" i="4"/>
  <c r="AH267" i="4"/>
  <c r="AI267" i="4"/>
  <c r="AJ267" i="4"/>
  <c r="AK267" i="4"/>
  <c r="AL267" i="4"/>
  <c r="AM267" i="4"/>
  <c r="AF268" i="4"/>
  <c r="AG268" i="4"/>
  <c r="AH268" i="4"/>
  <c r="AI268" i="4"/>
  <c r="AJ268" i="4"/>
  <c r="AK268" i="4"/>
  <c r="AL268" i="4"/>
  <c r="AM268" i="4"/>
  <c r="AF269" i="4"/>
  <c r="AG269" i="4"/>
  <c r="AH269" i="4"/>
  <c r="AI269" i="4"/>
  <c r="AJ269" i="4"/>
  <c r="AK269" i="4"/>
  <c r="AL269" i="4"/>
  <c r="AM269" i="4"/>
  <c r="AF270" i="4"/>
  <c r="AG270" i="4"/>
  <c r="AH270" i="4"/>
  <c r="AI270" i="4"/>
  <c r="AJ270" i="4"/>
  <c r="AK270" i="4"/>
  <c r="AL270" i="4"/>
  <c r="AM270" i="4"/>
  <c r="AF271" i="4"/>
  <c r="AG271" i="4"/>
  <c r="AH271" i="4"/>
  <c r="AI271" i="4"/>
  <c r="AJ271" i="4"/>
  <c r="AK271" i="4"/>
  <c r="AL271" i="4"/>
  <c r="AM271" i="4"/>
  <c r="AF272" i="4"/>
  <c r="AG272" i="4"/>
  <c r="AH272" i="4"/>
  <c r="AI272" i="4"/>
  <c r="AJ272" i="4"/>
  <c r="AK272" i="4"/>
  <c r="AL272" i="4"/>
  <c r="AM272" i="4"/>
  <c r="AF273" i="4"/>
  <c r="AG273" i="4"/>
  <c r="AH273" i="4"/>
  <c r="AI273" i="4"/>
  <c r="AJ273" i="4"/>
  <c r="AK273" i="4"/>
  <c r="AL273" i="4"/>
  <c r="AM273" i="4"/>
  <c r="AF274" i="4"/>
  <c r="AG274" i="4"/>
  <c r="AH274" i="4"/>
  <c r="AI274" i="4"/>
  <c r="AJ274" i="4"/>
  <c r="AK274" i="4"/>
  <c r="AL274" i="4"/>
  <c r="AM274" i="4"/>
  <c r="AF275" i="4"/>
  <c r="AG275" i="4"/>
  <c r="AH275" i="4"/>
  <c r="AI275" i="4"/>
  <c r="AJ275" i="4"/>
  <c r="AK275" i="4"/>
  <c r="AL275" i="4"/>
  <c r="AM275" i="4"/>
  <c r="AF276" i="4"/>
  <c r="AG276" i="4"/>
  <c r="AH276" i="4"/>
  <c r="AI276" i="4"/>
  <c r="AJ276" i="4"/>
  <c r="AK276" i="4"/>
  <c r="AL276" i="4"/>
  <c r="AM276" i="4"/>
  <c r="AF277" i="4"/>
  <c r="AG277" i="4"/>
  <c r="AH277" i="4"/>
  <c r="AI277" i="4"/>
  <c r="AJ277" i="4"/>
  <c r="AK277" i="4"/>
  <c r="AL277" i="4"/>
  <c r="AM277" i="4"/>
  <c r="AF278" i="4"/>
  <c r="AG278" i="4"/>
  <c r="AH278" i="4"/>
  <c r="AI278" i="4"/>
  <c r="AJ278" i="4"/>
  <c r="AK278" i="4"/>
  <c r="AL278" i="4"/>
  <c r="AM278" i="4"/>
  <c r="AF279" i="4"/>
  <c r="AG279" i="4"/>
  <c r="AH279" i="4"/>
  <c r="AI279" i="4"/>
  <c r="AJ279" i="4"/>
  <c r="AK279" i="4"/>
  <c r="AL279" i="4"/>
  <c r="AM279" i="4"/>
  <c r="AF280" i="4"/>
  <c r="AG280" i="4"/>
  <c r="AH280" i="4"/>
  <c r="AI280" i="4"/>
  <c r="AJ280" i="4"/>
  <c r="AK280" i="4"/>
  <c r="AL280" i="4"/>
  <c r="AM280" i="4"/>
  <c r="AF281" i="4"/>
  <c r="AG281" i="4"/>
  <c r="AH281" i="4"/>
  <c r="AI281" i="4"/>
  <c r="AJ281" i="4"/>
  <c r="AK281" i="4"/>
  <c r="AL281" i="4"/>
  <c r="AM281" i="4"/>
  <c r="AF282" i="4"/>
  <c r="AG282" i="4"/>
  <c r="AH282" i="4"/>
  <c r="AI282" i="4"/>
  <c r="AJ282" i="4"/>
  <c r="AK282" i="4"/>
  <c r="AL282" i="4"/>
  <c r="AM282" i="4"/>
  <c r="AF283" i="4"/>
  <c r="AG283" i="4"/>
  <c r="AH283" i="4"/>
  <c r="AI283" i="4"/>
  <c r="AJ283" i="4"/>
  <c r="AK283" i="4"/>
  <c r="AL283" i="4"/>
  <c r="AM283" i="4"/>
  <c r="AF284" i="4"/>
  <c r="AG284" i="4"/>
  <c r="AH284" i="4"/>
  <c r="AI284" i="4"/>
  <c r="AJ284" i="4"/>
  <c r="AK284" i="4"/>
  <c r="AL284" i="4"/>
  <c r="AM284" i="4"/>
  <c r="AF285" i="4"/>
  <c r="AG285" i="4"/>
  <c r="AH285" i="4"/>
  <c r="AI285" i="4"/>
  <c r="AJ285" i="4"/>
  <c r="AK285" i="4"/>
  <c r="AL285" i="4"/>
  <c r="AM285" i="4"/>
  <c r="AF286" i="4"/>
  <c r="AG286" i="4"/>
  <c r="AH286" i="4"/>
  <c r="AI286" i="4"/>
  <c r="AJ286" i="4"/>
  <c r="AK286" i="4"/>
  <c r="AL286" i="4"/>
  <c r="AM286" i="4"/>
  <c r="AF287" i="4"/>
  <c r="AG287" i="4"/>
  <c r="AH287" i="4"/>
  <c r="AI287" i="4"/>
  <c r="AJ287" i="4"/>
  <c r="AK287" i="4"/>
  <c r="AL287" i="4"/>
  <c r="AM287" i="4"/>
  <c r="AF288" i="4"/>
  <c r="AG288" i="4"/>
  <c r="AH288" i="4"/>
  <c r="AI288" i="4"/>
  <c r="AJ288" i="4"/>
  <c r="AK288" i="4"/>
  <c r="AL288" i="4"/>
  <c r="AM288" i="4"/>
  <c r="AF289" i="4"/>
  <c r="AG289" i="4"/>
  <c r="AH289" i="4"/>
  <c r="AI289" i="4"/>
  <c r="AJ289" i="4"/>
  <c r="AK289" i="4"/>
  <c r="AL289" i="4"/>
  <c r="AM289" i="4"/>
  <c r="AF290" i="4"/>
  <c r="AG290" i="4"/>
  <c r="AH290" i="4"/>
  <c r="AI290" i="4"/>
  <c r="AJ290" i="4"/>
  <c r="AK290" i="4"/>
  <c r="AL290" i="4"/>
  <c r="AM290" i="4"/>
  <c r="AF291" i="4"/>
  <c r="AG291" i="4"/>
  <c r="AH291" i="4"/>
  <c r="AI291" i="4"/>
  <c r="AJ291" i="4"/>
  <c r="AK291" i="4"/>
  <c r="AL291" i="4"/>
  <c r="AM291" i="4"/>
  <c r="AF292" i="4"/>
  <c r="AG292" i="4"/>
  <c r="AH292" i="4"/>
  <c r="AI292" i="4"/>
  <c r="AJ292" i="4"/>
  <c r="AK292" i="4"/>
  <c r="AL292" i="4"/>
  <c r="AM292" i="4"/>
  <c r="AF293" i="4"/>
  <c r="AG293" i="4"/>
  <c r="AH293" i="4"/>
  <c r="AI293" i="4"/>
  <c r="AJ293" i="4"/>
  <c r="AK293" i="4"/>
  <c r="AL293" i="4"/>
  <c r="AM293" i="4"/>
  <c r="AF294" i="4"/>
  <c r="AG294" i="4"/>
  <c r="AH294" i="4"/>
  <c r="AI294" i="4"/>
  <c r="AJ294" i="4"/>
  <c r="AK294" i="4"/>
  <c r="AL294" i="4"/>
  <c r="AM294" i="4"/>
  <c r="AF295" i="4"/>
  <c r="AG295" i="4"/>
  <c r="AH295" i="4"/>
  <c r="AI295" i="4"/>
  <c r="AJ295" i="4"/>
  <c r="AK295" i="4"/>
  <c r="AL295" i="4"/>
  <c r="AM295" i="4"/>
  <c r="AF296" i="4"/>
  <c r="AG296" i="4"/>
  <c r="AH296" i="4"/>
  <c r="AI296" i="4"/>
  <c r="AJ296" i="4"/>
  <c r="AK296" i="4"/>
  <c r="AL296" i="4"/>
  <c r="AM296" i="4"/>
  <c r="AC7" i="4"/>
  <c r="AD7" i="4"/>
  <c r="AE7" i="4"/>
  <c r="AF7" i="4"/>
  <c r="AG7" i="4"/>
  <c r="AH7" i="4"/>
  <c r="AI7" i="4"/>
  <c r="AJ7" i="4"/>
  <c r="AK7" i="4"/>
  <c r="AL7" i="4"/>
  <c r="AM7" i="4"/>
  <c r="AB7" i="4"/>
  <c r="AA29" i="3"/>
  <c r="AC8" i="3"/>
  <c r="AD8" i="3"/>
  <c r="AE8" i="3"/>
  <c r="AF8" i="3"/>
  <c r="AG8" i="3"/>
  <c r="AH8" i="3"/>
  <c r="AI8" i="3"/>
  <c r="AJ8" i="3"/>
  <c r="AK8" i="3"/>
  <c r="AL8" i="3"/>
  <c r="AC9" i="3"/>
  <c r="AD9" i="3"/>
  <c r="AE9" i="3"/>
  <c r="AF9" i="3"/>
  <c r="AG9" i="3"/>
  <c r="AI9" i="3"/>
  <c r="AJ9" i="3"/>
  <c r="AK9" i="3"/>
  <c r="AL9" i="3"/>
  <c r="AC10" i="3"/>
  <c r="AD10" i="3"/>
  <c r="AE10" i="3"/>
  <c r="AF10" i="3"/>
  <c r="AG10" i="3"/>
  <c r="AH10" i="3"/>
  <c r="AI10" i="3"/>
  <c r="AJ10" i="3"/>
  <c r="AK10" i="3"/>
  <c r="AL10" i="3"/>
  <c r="AC11" i="3"/>
  <c r="AD11" i="3"/>
  <c r="AE11" i="3"/>
  <c r="AF11" i="3"/>
  <c r="AG11" i="3"/>
  <c r="AH11" i="3"/>
  <c r="AI11" i="3"/>
  <c r="AJ11" i="3"/>
  <c r="AK11" i="3"/>
  <c r="AL11" i="3"/>
  <c r="AC12" i="3"/>
  <c r="AD12" i="3"/>
  <c r="AE12" i="3"/>
  <c r="AF12" i="3"/>
  <c r="AG12" i="3"/>
  <c r="AH12" i="3"/>
  <c r="AI12" i="3"/>
  <c r="AJ12" i="3"/>
  <c r="AK12" i="3"/>
  <c r="AL12" i="3"/>
  <c r="AC13" i="3"/>
  <c r="AD13" i="3"/>
  <c r="AE13" i="3"/>
  <c r="AF13" i="3"/>
  <c r="AG13" i="3"/>
  <c r="AH13" i="3"/>
  <c r="AI13" i="3"/>
  <c r="AJ13" i="3"/>
  <c r="AK13" i="3"/>
  <c r="AL13" i="3"/>
  <c r="AC14" i="3"/>
  <c r="AD14" i="3"/>
  <c r="AE14" i="3"/>
  <c r="AF14" i="3"/>
  <c r="AG14" i="3"/>
  <c r="AH14" i="3"/>
  <c r="AI14" i="3"/>
  <c r="AJ14" i="3"/>
  <c r="AK14" i="3"/>
  <c r="AL14" i="3"/>
  <c r="AC15" i="3"/>
  <c r="AD15" i="3"/>
  <c r="AE15" i="3"/>
  <c r="AF15" i="3"/>
  <c r="AI15" i="3"/>
  <c r="AJ15" i="3"/>
  <c r="AK15" i="3"/>
  <c r="AL15" i="3"/>
  <c r="AC16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2" i="3"/>
  <c r="AD22" i="3"/>
  <c r="AE22" i="3"/>
  <c r="AF22" i="3"/>
  <c r="AG22" i="3"/>
  <c r="AH22" i="3"/>
  <c r="AI22" i="3"/>
  <c r="AJ22" i="3"/>
  <c r="AK22" i="3"/>
  <c r="AL22" i="3"/>
  <c r="AC23" i="3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B28" i="3"/>
  <c r="AC28" i="3"/>
  <c r="AD28" i="3"/>
  <c r="AE28" i="3"/>
  <c r="AF28" i="3"/>
  <c r="AG28" i="3"/>
  <c r="AH28" i="3"/>
  <c r="AI28" i="3"/>
  <c r="AJ28" i="3"/>
  <c r="AK28" i="3"/>
  <c r="AL28" i="3"/>
  <c r="AB29" i="3"/>
  <c r="AC29" i="3"/>
  <c r="AD29" i="3"/>
  <c r="AE29" i="3"/>
  <c r="AF29" i="3"/>
  <c r="AG29" i="3"/>
  <c r="AH29" i="3"/>
  <c r="AI29" i="3"/>
  <c r="AJ29" i="3"/>
  <c r="AK29" i="3"/>
  <c r="AL29" i="3"/>
  <c r="AA28" i="3"/>
  <c r="AA8" i="3"/>
  <c r="G16" i="2"/>
  <c r="G13" i="2"/>
  <c r="G10" i="2"/>
  <c r="G7" i="2"/>
  <c r="F7" i="2"/>
  <c r="F10" i="2"/>
  <c r="F13" i="2"/>
  <c r="F16" i="2"/>
  <c r="G31" i="2"/>
  <c r="G28" i="2"/>
  <c r="G25" i="2"/>
  <c r="G22" i="2"/>
  <c r="F31" i="2"/>
  <c r="F28" i="2"/>
  <c r="F25" i="2"/>
  <c r="F22" i="2"/>
  <c r="J31" i="7"/>
  <c r="I31" i="7"/>
  <c r="J28" i="7"/>
  <c r="I28" i="7"/>
  <c r="L25" i="7"/>
  <c r="I25" i="7"/>
  <c r="L22" i="7"/>
  <c r="I22" i="7"/>
  <c r="C48" i="7"/>
  <c r="D48" i="7"/>
  <c r="E48" i="7"/>
  <c r="F48" i="7"/>
  <c r="G48" i="7"/>
  <c r="H48" i="7"/>
  <c r="B48" i="7"/>
  <c r="E297" i="4"/>
  <c r="B69" i="7"/>
  <c r="B67" i="2"/>
  <c r="B53" i="2"/>
  <c r="C67" i="2"/>
  <c r="C62" i="2"/>
  <c r="B67" i="7"/>
  <c r="H53" i="7"/>
  <c r="H52" i="7"/>
  <c r="B53" i="7"/>
  <c r="L16" i="7"/>
  <c r="K16" i="7"/>
  <c r="J16" i="7"/>
  <c r="I16" i="7"/>
  <c r="L13" i="7"/>
  <c r="K13" i="7"/>
  <c r="J13" i="7"/>
  <c r="I13" i="7"/>
  <c r="L10" i="7"/>
  <c r="K10" i="7"/>
  <c r="J10" i="7"/>
  <c r="I10" i="7"/>
  <c r="L7" i="7"/>
  <c r="K7" i="7"/>
  <c r="J7" i="7"/>
  <c r="I7" i="7"/>
  <c r="F50" i="7"/>
  <c r="F51" i="7"/>
  <c r="F52" i="7"/>
  <c r="F53" i="7"/>
  <c r="F54" i="7"/>
  <c r="F55" i="7"/>
  <c r="F56" i="7"/>
  <c r="F57" i="7"/>
  <c r="F58" i="7"/>
  <c r="F59" i="7"/>
  <c r="F49" i="7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B62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B82" i="2"/>
  <c r="E53" i="2"/>
  <c r="D53" i="2"/>
  <c r="C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6" i="2"/>
  <c r="E87" i="2"/>
  <c r="D46" i="2"/>
  <c r="D87" i="2"/>
  <c r="C46" i="2"/>
  <c r="C87" i="2"/>
  <c r="B46" i="2"/>
  <c r="B87" i="2"/>
  <c r="E45" i="2"/>
  <c r="E86" i="2"/>
  <c r="D45" i="2"/>
  <c r="D86" i="2"/>
  <c r="C45" i="2"/>
  <c r="C86" i="2"/>
  <c r="B45" i="2"/>
  <c r="B86" i="2"/>
  <c r="E44" i="2"/>
  <c r="E85" i="2"/>
  <c r="D44" i="2"/>
  <c r="D85" i="2"/>
  <c r="C44" i="2"/>
  <c r="C85" i="2"/>
  <c r="B44" i="2"/>
  <c r="B85" i="2"/>
  <c r="E43" i="2"/>
  <c r="E84" i="2"/>
  <c r="D43" i="2"/>
  <c r="D84" i="2"/>
  <c r="C43" i="2"/>
  <c r="C84" i="2"/>
  <c r="B43" i="2"/>
  <c r="B84" i="2"/>
  <c r="E42" i="2"/>
  <c r="E83" i="2"/>
  <c r="D42" i="2"/>
  <c r="D83" i="2"/>
  <c r="C42" i="2"/>
  <c r="C83" i="2"/>
  <c r="B42" i="2"/>
  <c r="B83" i="2"/>
  <c r="E41" i="2"/>
  <c r="E82" i="2"/>
  <c r="D41" i="2"/>
  <c r="D82" i="2"/>
  <c r="C41" i="2"/>
  <c r="C82" i="2"/>
  <c r="B41" i="2"/>
  <c r="E40" i="2"/>
  <c r="E81" i="2"/>
  <c r="D40" i="2"/>
  <c r="D81" i="2"/>
  <c r="C40" i="2"/>
  <c r="C81" i="2"/>
  <c r="B40" i="2"/>
  <c r="B81" i="2"/>
  <c r="E39" i="2"/>
  <c r="E80" i="2"/>
  <c r="D39" i="2"/>
  <c r="D80" i="2"/>
  <c r="C39" i="2"/>
  <c r="C80" i="2"/>
  <c r="B39" i="2"/>
  <c r="B80" i="2"/>
  <c r="E38" i="2"/>
  <c r="E79" i="2"/>
  <c r="D38" i="2"/>
  <c r="D79" i="2"/>
  <c r="C38" i="2"/>
  <c r="C79" i="2"/>
  <c r="B38" i="2"/>
  <c r="B79" i="2"/>
  <c r="E37" i="2"/>
  <c r="E78" i="2"/>
  <c r="D37" i="2"/>
  <c r="D78" i="2"/>
  <c r="C37" i="2"/>
  <c r="C78" i="2"/>
  <c r="B37" i="2"/>
  <c r="B78" i="2"/>
  <c r="E36" i="2"/>
  <c r="E77" i="2"/>
  <c r="D36" i="2"/>
  <c r="D77" i="2"/>
  <c r="C36" i="2"/>
  <c r="C77" i="2"/>
  <c r="B36" i="2"/>
  <c r="B77" i="2"/>
  <c r="E35" i="2"/>
  <c r="E76" i="2"/>
  <c r="D35" i="2"/>
  <c r="D76" i="2"/>
  <c r="C35" i="2"/>
  <c r="C76" i="2"/>
  <c r="B35" i="2"/>
  <c r="B76" i="2"/>
  <c r="D18" i="2"/>
  <c r="C18" i="2"/>
  <c r="B18" i="2"/>
  <c r="E18" i="2"/>
  <c r="G62" i="7"/>
  <c r="H62" i="7"/>
  <c r="H73" i="7"/>
  <c r="G73" i="7"/>
  <c r="E73" i="7"/>
  <c r="D73" i="7"/>
  <c r="C73" i="7"/>
  <c r="B73" i="7"/>
  <c r="H72" i="7"/>
  <c r="G72" i="7"/>
  <c r="E72" i="7"/>
  <c r="D72" i="7"/>
  <c r="C72" i="7"/>
  <c r="B72" i="7"/>
  <c r="H71" i="7"/>
  <c r="G71" i="7"/>
  <c r="E71" i="7"/>
  <c r="D71" i="7"/>
  <c r="C71" i="7"/>
  <c r="B71" i="7"/>
  <c r="H70" i="7"/>
  <c r="G70" i="7"/>
  <c r="E70" i="7"/>
  <c r="D70" i="7"/>
  <c r="C70" i="7"/>
  <c r="B70" i="7"/>
  <c r="H69" i="7"/>
  <c r="G69" i="7"/>
  <c r="E69" i="7"/>
  <c r="D69" i="7"/>
  <c r="C69" i="7"/>
  <c r="H68" i="7"/>
  <c r="G68" i="7"/>
  <c r="E68" i="7"/>
  <c r="D68" i="7"/>
  <c r="C68" i="7"/>
  <c r="B68" i="7"/>
  <c r="H67" i="7"/>
  <c r="G67" i="7"/>
  <c r="E67" i="7"/>
  <c r="D67" i="7"/>
  <c r="C67" i="7"/>
  <c r="H66" i="7"/>
  <c r="G66" i="7"/>
  <c r="E66" i="7"/>
  <c r="D66" i="7"/>
  <c r="C66" i="7"/>
  <c r="B66" i="7"/>
  <c r="H65" i="7"/>
  <c r="G65" i="7"/>
  <c r="E65" i="7"/>
  <c r="D65" i="7"/>
  <c r="C65" i="7"/>
  <c r="B65" i="7"/>
  <c r="H64" i="7"/>
  <c r="G64" i="7"/>
  <c r="E64" i="7"/>
  <c r="D64" i="7"/>
  <c r="C64" i="7"/>
  <c r="B64" i="7"/>
  <c r="H63" i="7"/>
  <c r="G63" i="7"/>
  <c r="E63" i="7"/>
  <c r="D63" i="7"/>
  <c r="C63" i="7"/>
  <c r="B63" i="7"/>
  <c r="E62" i="7"/>
  <c r="D62" i="7"/>
  <c r="C62" i="7"/>
  <c r="B62" i="7"/>
  <c r="H59" i="7"/>
  <c r="G59" i="7"/>
  <c r="E59" i="7"/>
  <c r="D59" i="7"/>
  <c r="C59" i="7"/>
  <c r="B59" i="7"/>
  <c r="H58" i="7"/>
  <c r="G58" i="7"/>
  <c r="E58" i="7"/>
  <c r="D58" i="7"/>
  <c r="C58" i="7"/>
  <c r="C86" i="7"/>
  <c r="B58" i="7"/>
  <c r="H57" i="7"/>
  <c r="G57" i="7"/>
  <c r="E57" i="7"/>
  <c r="E85" i="7"/>
  <c r="D57" i="7"/>
  <c r="D85" i="7"/>
  <c r="C57" i="7"/>
  <c r="B57" i="7"/>
  <c r="B85" i="7"/>
  <c r="H56" i="7"/>
  <c r="G56" i="7"/>
  <c r="G84" i="7"/>
  <c r="E56" i="7"/>
  <c r="D56" i="7"/>
  <c r="D84" i="7"/>
  <c r="C56" i="7"/>
  <c r="B56" i="7"/>
  <c r="B84" i="7"/>
  <c r="H55" i="7"/>
  <c r="H83" i="7"/>
  <c r="G55" i="7"/>
  <c r="E55" i="7"/>
  <c r="D55" i="7"/>
  <c r="C55" i="7"/>
  <c r="B55" i="7"/>
  <c r="B83" i="7"/>
  <c r="H54" i="7"/>
  <c r="G54" i="7"/>
  <c r="E54" i="7"/>
  <c r="E82" i="7"/>
  <c r="D54" i="7"/>
  <c r="C54" i="7"/>
  <c r="B54" i="7"/>
  <c r="G53" i="7"/>
  <c r="E53" i="7"/>
  <c r="D53" i="7"/>
  <c r="C53" i="7"/>
  <c r="G52" i="7"/>
  <c r="E52" i="7"/>
  <c r="E80" i="7"/>
  <c r="D52" i="7"/>
  <c r="C52" i="7"/>
  <c r="B52" i="7"/>
  <c r="H51" i="7"/>
  <c r="G51" i="7"/>
  <c r="E51" i="7"/>
  <c r="E79" i="7"/>
  <c r="D51" i="7"/>
  <c r="C51" i="7"/>
  <c r="C79" i="7"/>
  <c r="B51" i="7"/>
  <c r="H50" i="7"/>
  <c r="G50" i="7"/>
  <c r="E50" i="7"/>
  <c r="D50" i="7"/>
  <c r="C50" i="7"/>
  <c r="B50" i="7"/>
  <c r="H49" i="7"/>
  <c r="G49" i="7"/>
  <c r="E49" i="7"/>
  <c r="D49" i="7"/>
  <c r="C49" i="7"/>
  <c r="B49" i="7"/>
  <c r="H46" i="7"/>
  <c r="H87" i="7"/>
  <c r="G46" i="7"/>
  <c r="G87" i="7"/>
  <c r="E46" i="7"/>
  <c r="D46" i="7"/>
  <c r="D87" i="7"/>
  <c r="C46" i="7"/>
  <c r="C87" i="7"/>
  <c r="B46" i="7"/>
  <c r="B87" i="7"/>
  <c r="H45" i="7"/>
  <c r="H86" i="7"/>
  <c r="G45" i="7"/>
  <c r="G86" i="7"/>
  <c r="E45" i="7"/>
  <c r="D45" i="7"/>
  <c r="D86" i="7"/>
  <c r="C45" i="7"/>
  <c r="B45" i="7"/>
  <c r="H44" i="7"/>
  <c r="H85" i="7"/>
  <c r="G44" i="7"/>
  <c r="G85" i="7"/>
  <c r="E44" i="7"/>
  <c r="D44" i="7"/>
  <c r="C44" i="7"/>
  <c r="C85" i="7"/>
  <c r="B44" i="7"/>
  <c r="H43" i="7"/>
  <c r="H84" i="7"/>
  <c r="G43" i="7"/>
  <c r="E43" i="7"/>
  <c r="D43" i="7"/>
  <c r="C43" i="7"/>
  <c r="C84" i="7"/>
  <c r="B43" i="7"/>
  <c r="H42" i="7"/>
  <c r="G42" i="7"/>
  <c r="G83" i="7"/>
  <c r="E42" i="7"/>
  <c r="D42" i="7"/>
  <c r="D83" i="7"/>
  <c r="C42" i="7"/>
  <c r="C83" i="7"/>
  <c r="B42" i="7"/>
  <c r="H41" i="7"/>
  <c r="H82" i="7"/>
  <c r="G41" i="7"/>
  <c r="G82" i="7"/>
  <c r="E41" i="7"/>
  <c r="D41" i="7"/>
  <c r="D82" i="7"/>
  <c r="C41" i="7"/>
  <c r="C82" i="7"/>
  <c r="B41" i="7"/>
  <c r="B82" i="7"/>
  <c r="H40" i="7"/>
  <c r="H81" i="7"/>
  <c r="G40" i="7"/>
  <c r="G81" i="7"/>
  <c r="E40" i="7"/>
  <c r="E81" i="7"/>
  <c r="D40" i="7"/>
  <c r="D81" i="7"/>
  <c r="C40" i="7"/>
  <c r="C81" i="7"/>
  <c r="B40" i="7"/>
  <c r="B81" i="7"/>
  <c r="H39" i="7"/>
  <c r="H80" i="7"/>
  <c r="G39" i="7"/>
  <c r="G80" i="7"/>
  <c r="E39" i="7"/>
  <c r="D39" i="7"/>
  <c r="D80" i="7"/>
  <c r="C39" i="7"/>
  <c r="C80" i="7"/>
  <c r="B39" i="7"/>
  <c r="B80" i="7"/>
  <c r="H38" i="7"/>
  <c r="H79" i="7"/>
  <c r="G38" i="7"/>
  <c r="G79" i="7"/>
  <c r="E38" i="7"/>
  <c r="D38" i="7"/>
  <c r="D79" i="7"/>
  <c r="C38" i="7"/>
  <c r="B38" i="7"/>
  <c r="B79" i="7"/>
  <c r="H37" i="7"/>
  <c r="H78" i="7"/>
  <c r="G37" i="7"/>
  <c r="G78" i="7"/>
  <c r="E37" i="7"/>
  <c r="E78" i="7"/>
  <c r="D37" i="7"/>
  <c r="D78" i="7"/>
  <c r="C37" i="7"/>
  <c r="C78" i="7"/>
  <c r="B37" i="7"/>
  <c r="B78" i="7"/>
  <c r="H36" i="7"/>
  <c r="H77" i="7"/>
  <c r="G36" i="7"/>
  <c r="G77" i="7"/>
  <c r="E36" i="7"/>
  <c r="E77" i="7"/>
  <c r="D36" i="7"/>
  <c r="D77" i="7"/>
  <c r="C36" i="7"/>
  <c r="C77" i="7"/>
  <c r="B36" i="7"/>
  <c r="B77" i="7"/>
  <c r="H35" i="7"/>
  <c r="H76" i="7"/>
  <c r="G35" i="7"/>
  <c r="G76" i="7"/>
  <c r="E35" i="7"/>
  <c r="E76" i="7"/>
  <c r="D35" i="7"/>
  <c r="D76" i="7"/>
  <c r="C35" i="7"/>
  <c r="C76" i="7"/>
  <c r="B35" i="7"/>
  <c r="B76" i="7"/>
  <c r="H33" i="7"/>
  <c r="G33" i="7"/>
  <c r="E33" i="7"/>
  <c r="D33" i="7"/>
  <c r="C33" i="7"/>
  <c r="B33" i="7"/>
  <c r="H18" i="7"/>
  <c r="G18" i="7"/>
  <c r="F18" i="7"/>
  <c r="E18" i="7"/>
  <c r="D18" i="7"/>
  <c r="C18" i="7"/>
  <c r="B18" i="7"/>
  <c r="B86" i="7"/>
  <c r="E83" i="7"/>
  <c r="E84" i="7"/>
  <c r="E86" i="7"/>
  <c r="E87" i="7"/>
  <c r="AC297" i="4"/>
</calcChain>
</file>

<file path=xl/sharedStrings.xml><?xml version="1.0" encoding="utf-8"?>
<sst xmlns="http://schemas.openxmlformats.org/spreadsheetml/2006/main" count="1030" uniqueCount="762">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</sst>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r&quot;_-;\-* #,##0\ &quot;kr&quot;_-;_-* &quot;-&quot;\ &quot;kr&quot;_-;_-@_-"/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7" formatCode="#\ ##0"/>
    <numFmt numFmtId="171" formatCode="0000"/>
    <numFmt numFmtId="173" formatCode="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Helvetic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0" fontId="4" fillId="0" borderId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0" fontId="0" fillId="0" borderId="0" xfId="0" quotePrefix="1" applyAlignment="1">
      <alignment horizontal="center"/>
    </xf>
    <xf numFmtId="3" fontId="2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 applyFill="1" applyBorder="1"/>
    <xf numFmtId="1" fontId="0" fillId="0" borderId="2" xfId="0" applyNumberFormat="1" applyBorder="1"/>
    <xf numFmtId="0" fontId="2" fillId="0" borderId="1" xfId="0" applyFont="1" applyBorder="1"/>
    <xf numFmtId="0" fontId="0" fillId="0" borderId="0" xfId="0" quotePrefix="1"/>
    <xf numFmtId="3" fontId="3" fillId="0" borderId="0" xfId="0" applyNumberFormat="1" applyFont="1"/>
    <xf numFmtId="173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quotePrefix="1" applyNumberFormat="1" applyAlignment="1">
      <alignment horizontal="right"/>
    </xf>
    <xf numFmtId="0" fontId="0" fillId="0" borderId="0" xfId="0" applyBorder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Fill="1" applyBorder="1"/>
    <xf numFmtId="167" fontId="7" fillId="0" borderId="0" xfId="0" quotePrefix="1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7" fontId="4" fillId="0" borderId="0" xfId="4" quotePrefix="1" applyNumberFormat="1" applyAlignment="1">
      <alignment horizontal="right"/>
    </xf>
    <xf numFmtId="0" fontId="0" fillId="0" borderId="1" xfId="0" quotePrefix="1" applyBorder="1" applyAlignment="1">
      <alignment horizontal="center"/>
    </xf>
    <xf numFmtId="0" fontId="7" fillId="0" borderId="1" xfId="0" applyFont="1" applyBorder="1"/>
    <xf numFmtId="167" fontId="7" fillId="0" borderId="1" xfId="5" quotePrefix="1" applyNumberFormat="1" applyFont="1" applyBorder="1" applyAlignment="1">
      <alignment horizontal="right"/>
    </xf>
    <xf numFmtId="167" fontId="12" fillId="0" borderId="1" xfId="0" quotePrefix="1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67" fontId="4" fillId="0" borderId="0" xfId="4" applyNumberFormat="1" applyAlignment="1">
      <alignment horizontal="right"/>
    </xf>
    <xf numFmtId="167" fontId="0" fillId="0" borderId="0" xfId="0" applyNumberFormat="1"/>
    <xf numFmtId="167" fontId="7" fillId="0" borderId="0" xfId="4" applyNumberFormat="1" applyFont="1" applyBorder="1" applyAlignment="1">
      <alignment horizontal="right"/>
    </xf>
    <xf numFmtId="167" fontId="7" fillId="0" borderId="0" xfId="4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8" fillId="0" borderId="0" xfId="0" applyFont="1" applyBorder="1"/>
    <xf numFmtId="3" fontId="0" fillId="0" borderId="0" xfId="0" applyNumberFormat="1" applyFont="1"/>
    <xf numFmtId="43" fontId="0" fillId="0" borderId="0" xfId="1" applyNumberFormat="1" applyFont="1"/>
    <xf numFmtId="1" fontId="2" fillId="0" borderId="1" xfId="0" applyNumberFormat="1" applyFont="1" applyBorder="1"/>
    <xf numFmtId="49" fontId="0" fillId="0" borderId="0" xfId="0" applyNumberFormat="1"/>
    <xf numFmtId="0" fontId="13" fillId="0" borderId="0" xfId="3"/>
    <xf numFmtId="0" fontId="13" fillId="0" borderId="0" xfId="3"/>
    <xf numFmtId="0" fontId="13" fillId="0" borderId="0" xfId="3"/>
    <xf numFmtId="0" fontId="13" fillId="0" borderId="0" xfId="3"/>
  </cellXfs>
  <cellStyles count="8">
    <cellStyle name="Comma" xfId="1" builtinId="3"/>
    <cellStyle name="Normal" xfId="0" builtinId="0"/>
    <cellStyle name="Normal 2" xfId="2"/>
    <cellStyle name="Normal 3" xfId="3"/>
    <cellStyle name="Normal_Län - Tabell1" xfId="4"/>
    <cellStyle name="Normal_Län - Tabell1_1" xfId="5"/>
    <cellStyle name="Tusental (0)_Blad1" xfId="6"/>
    <cellStyle name="Valuta (0)_Blad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87"/>
  <sheetViews>
    <sheetView tabSelected="1" topLeftCell="A13" zoomScale="85" zoomScaleNormal="85" workbookViewId="0">
      <selection activeCell="M53" sqref="M53"/>
    </sheetView>
  </sheetViews>
  <sheetFormatPr defaultRowHeight="12.75" x14ac:dyDescent="0.2"/>
  <cols>
    <col min="2" max="6" width="7.85546875" customWidth="1"/>
    <col min="7" max="7" width="6.42578125" customWidth="1"/>
    <col min="8" max="10" width="7.28515625" customWidth="1"/>
    <col min="11" max="11" width="10.5703125" bestFit="1" customWidth="1"/>
    <col min="12" max="12" width="7.28515625" customWidth="1"/>
  </cols>
  <sheetData>
    <row r="1" spans="1:15" x14ac:dyDescent="0.2">
      <c r="A1" s="1" t="s">
        <v>737</v>
      </c>
    </row>
    <row r="2" spans="1:15" x14ac:dyDescent="0.2">
      <c r="I2" s="45" t="s">
        <v>655</v>
      </c>
      <c r="K2" s="45" t="s">
        <v>656</v>
      </c>
    </row>
    <row r="3" spans="1:15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6" t="s">
        <v>721</v>
      </c>
      <c r="G3" s="46" t="s">
        <v>77</v>
      </c>
      <c r="H3" s="46" t="s">
        <v>72</v>
      </c>
      <c r="I3" s="45" t="s">
        <v>0</v>
      </c>
      <c r="J3" s="45" t="s">
        <v>72</v>
      </c>
      <c r="K3" s="45" t="s">
        <v>0</v>
      </c>
      <c r="L3" s="45" t="s">
        <v>72</v>
      </c>
    </row>
    <row r="4" spans="1:15" ht="6.75" customHeight="1" x14ac:dyDescent="0.2">
      <c r="B4" s="12"/>
      <c r="C4" s="12"/>
      <c r="D4" s="12"/>
      <c r="E4" s="12"/>
      <c r="F4" s="12"/>
      <c r="G4" s="12"/>
      <c r="H4" s="12"/>
    </row>
    <row r="5" spans="1:15" s="5" customFormat="1" x14ac:dyDescent="0.2">
      <c r="A5" s="26" t="s">
        <v>722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15" s="47" customFormat="1" x14ac:dyDescent="0.2">
      <c r="A6" s="26" t="s">
        <v>723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5" s="47" customFormat="1" x14ac:dyDescent="0.2">
      <c r="A7" s="26" t="s">
        <v>724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15" s="47" customFormat="1" x14ac:dyDescent="0.2">
      <c r="A8" s="26" t="s">
        <v>725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7" customFormat="1" x14ac:dyDescent="0.2">
      <c r="A9" s="26" t="s">
        <v>726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7" customFormat="1" x14ac:dyDescent="0.2">
      <c r="A10" s="26" t="s">
        <v>727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7" customFormat="1" x14ac:dyDescent="0.2">
      <c r="A11" s="26" t="s">
        <v>728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7" customFormat="1" x14ac:dyDescent="0.2">
      <c r="A12" s="26" t="s">
        <v>729</v>
      </c>
      <c r="B12" s="5">
        <v>397</v>
      </c>
      <c r="C12" s="5">
        <v>24</v>
      </c>
      <c r="D12" s="5">
        <v>46</v>
      </c>
      <c r="E12" s="62">
        <v>467</v>
      </c>
      <c r="F12" s="5">
        <v>9</v>
      </c>
      <c r="G12" s="5">
        <v>7</v>
      </c>
      <c r="H12" s="62">
        <v>483</v>
      </c>
      <c r="N12"/>
      <c r="O12"/>
    </row>
    <row r="13" spans="1:15" s="47" customFormat="1" x14ac:dyDescent="0.2">
      <c r="A13" s="26" t="s">
        <v>730</v>
      </c>
      <c r="B13" s="5">
        <v>439</v>
      </c>
      <c r="C13" s="5">
        <v>32</v>
      </c>
      <c r="D13" s="5">
        <v>52</v>
      </c>
      <c r="E13" s="62">
        <v>523</v>
      </c>
      <c r="F13" s="5">
        <v>11</v>
      </c>
      <c r="G13" s="5">
        <v>9</v>
      </c>
      <c r="H13" s="62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7" customFormat="1" x14ac:dyDescent="0.2">
      <c r="A14" s="26" t="s">
        <v>731</v>
      </c>
      <c r="B14">
        <v>547</v>
      </c>
      <c r="C14">
        <v>36</v>
      </c>
      <c r="D14">
        <v>48</v>
      </c>
      <c r="E14" s="62">
        <v>631</v>
      </c>
      <c r="F14" s="5">
        <v>22</v>
      </c>
      <c r="G14" s="5">
        <v>19</v>
      </c>
      <c r="H14" s="62">
        <v>672</v>
      </c>
      <c r="N14"/>
      <c r="O14"/>
    </row>
    <row r="15" spans="1:15" s="47" customFormat="1" x14ac:dyDescent="0.2">
      <c r="A15" s="26" t="s">
        <v>732</v>
      </c>
      <c r="B15">
        <v>605</v>
      </c>
      <c r="C15">
        <v>33</v>
      </c>
      <c r="D15">
        <v>62</v>
      </c>
      <c r="E15" s="62">
        <v>700</v>
      </c>
      <c r="F15">
        <v>18</v>
      </c>
      <c r="G15">
        <v>2</v>
      </c>
      <c r="H15" s="62">
        <v>720</v>
      </c>
    </row>
    <row r="16" spans="1:15" s="47" customFormat="1" x14ac:dyDescent="0.2">
      <c r="A16" s="26" t="s">
        <v>733</v>
      </c>
      <c r="B16">
        <v>523</v>
      </c>
      <c r="C16">
        <v>25</v>
      </c>
      <c r="D16">
        <v>53</v>
      </c>
      <c r="E16" s="62">
        <v>601</v>
      </c>
      <c r="F16">
        <v>21</v>
      </c>
      <c r="G16">
        <v>12</v>
      </c>
      <c r="H16" s="62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16" s="47" customFormat="1" x14ac:dyDescent="0.2">
      <c r="A17" s="4"/>
      <c r="B17" s="27"/>
      <c r="C17" s="27"/>
      <c r="D17" s="27"/>
      <c r="E17" s="27"/>
      <c r="F17" s="27"/>
      <c r="G17" s="27"/>
      <c r="H17" s="27"/>
    </row>
    <row r="18" spans="1:16" s="47" customFormat="1" x14ac:dyDescent="0.2">
      <c r="A18" s="10">
        <v>2013</v>
      </c>
      <c r="B18" s="15">
        <f>SUM(B5:B16)</f>
        <v>6483</v>
      </c>
      <c r="C18" s="15">
        <f t="shared" ref="C18:H18" si="0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6" x14ac:dyDescent="0.2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x14ac:dyDescent="0.2">
      <c r="A20" s="26" t="s">
        <v>738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  <c r="O20"/>
      <c r="P20"/>
    </row>
    <row r="21" spans="1:16" s="47" customFormat="1" x14ac:dyDescent="0.2">
      <c r="A21" s="26" t="s">
        <v>739</v>
      </c>
      <c r="B21" s="12">
        <v>513</v>
      </c>
      <c r="C21" s="12">
        <v>47</v>
      </c>
      <c r="D21" s="12">
        <v>54</v>
      </c>
      <c r="E21" s="12">
        <v>614</v>
      </c>
      <c r="F21" s="12">
        <v>30</v>
      </c>
      <c r="G21" s="12">
        <v>10</v>
      </c>
      <c r="H21" s="12">
        <v>654</v>
      </c>
      <c r="O21"/>
      <c r="P21"/>
    </row>
    <row r="22" spans="1:16" s="47" customFormat="1" x14ac:dyDescent="0.2">
      <c r="A22" s="26" t="s">
        <v>740</v>
      </c>
      <c r="B22" s="12">
        <v>485</v>
      </c>
      <c r="C22" s="12">
        <v>48</v>
      </c>
      <c r="D22" s="12">
        <v>49</v>
      </c>
      <c r="E22" s="12">
        <v>582</v>
      </c>
      <c r="F22" s="12">
        <v>17</v>
      </c>
      <c r="G22" s="12">
        <v>10</v>
      </c>
      <c r="H22" s="12">
        <v>609</v>
      </c>
      <c r="I22" s="27">
        <f>IF(E22&gt;0,SUM(E20:E22)," ")</f>
        <v>1791</v>
      </c>
      <c r="J22" s="27">
        <f>IF(H22&gt;0,SUM(H20:H22)," ")</f>
        <v>1889</v>
      </c>
      <c r="K22" s="27">
        <f>IF(E22&gt;0,SUM(E$20:E22)," ")</f>
        <v>1791</v>
      </c>
      <c r="L22" s="27">
        <f>IF(H22&gt;0,SUM(H$20:H22)," ")</f>
        <v>1889</v>
      </c>
      <c r="O22"/>
      <c r="P22"/>
    </row>
    <row r="23" spans="1:16" s="47" customFormat="1" x14ac:dyDescent="0.2">
      <c r="A23" s="26" t="s">
        <v>741</v>
      </c>
      <c r="B23" s="12">
        <v>520</v>
      </c>
      <c r="C23" s="12">
        <v>57</v>
      </c>
      <c r="D23" s="12">
        <v>62</v>
      </c>
      <c r="E23" s="12">
        <v>639</v>
      </c>
      <c r="F23" s="12">
        <v>19</v>
      </c>
      <c r="G23" s="12">
        <v>10</v>
      </c>
      <c r="H23" s="12">
        <v>668</v>
      </c>
      <c r="O23"/>
      <c r="P23"/>
    </row>
    <row r="24" spans="1:16" s="47" customFormat="1" x14ac:dyDescent="0.2">
      <c r="A24" s="26" t="s">
        <v>742</v>
      </c>
      <c r="B24" s="12">
        <v>590</v>
      </c>
      <c r="C24" s="12">
        <v>27</v>
      </c>
      <c r="D24" s="12">
        <v>54</v>
      </c>
      <c r="E24" s="12">
        <v>671</v>
      </c>
      <c r="F24" s="12">
        <v>11</v>
      </c>
      <c r="G24" s="12">
        <v>7</v>
      </c>
      <c r="H24" s="12">
        <v>689</v>
      </c>
      <c r="O24"/>
      <c r="P24"/>
    </row>
    <row r="25" spans="1:16" s="47" customFormat="1" x14ac:dyDescent="0.2">
      <c r="A25" s="26" t="s">
        <v>743</v>
      </c>
      <c r="B25" s="12">
        <v>601</v>
      </c>
      <c r="C25" s="12">
        <v>68</v>
      </c>
      <c r="D25" s="12">
        <v>52</v>
      </c>
      <c r="E25" s="12">
        <v>721</v>
      </c>
      <c r="F25" s="12">
        <v>19</v>
      </c>
      <c r="G25" s="12">
        <v>10</v>
      </c>
      <c r="H25" s="12">
        <v>750</v>
      </c>
      <c r="I25" s="27">
        <f>IF(E25&gt;0,SUM(E23:E25)," ")</f>
        <v>2031</v>
      </c>
      <c r="J25" s="27">
        <f>IF(H25&gt;0,SUM(H23:H25)," ")</f>
        <v>2107</v>
      </c>
      <c r="K25" s="27">
        <f>IF(E25&gt;0,SUM(E$20:E25)," ")</f>
        <v>3822</v>
      </c>
      <c r="L25" s="27">
        <f>IF(H25&gt;0,SUM(H$20:H25)," ")</f>
        <v>3996</v>
      </c>
    </row>
    <row r="26" spans="1:16" s="47" customFormat="1" x14ac:dyDescent="0.2">
      <c r="A26" s="26" t="s">
        <v>744</v>
      </c>
      <c r="B26" s="12">
        <v>436</v>
      </c>
      <c r="C26" s="12">
        <v>33</v>
      </c>
      <c r="D26" s="12">
        <v>53</v>
      </c>
      <c r="E26" s="12">
        <v>522</v>
      </c>
      <c r="F26" s="12">
        <v>14</v>
      </c>
      <c r="G26" s="12">
        <v>8</v>
      </c>
      <c r="H26" s="12">
        <v>544</v>
      </c>
      <c r="I26" s="12"/>
    </row>
    <row r="27" spans="1:16" s="47" customFormat="1" x14ac:dyDescent="0.2">
      <c r="A27" s="26" t="s">
        <v>745</v>
      </c>
      <c r="B27" s="62">
        <v>331</v>
      </c>
      <c r="C27" s="62">
        <v>24</v>
      </c>
      <c r="D27" s="62">
        <v>47</v>
      </c>
      <c r="E27" s="62">
        <v>402</v>
      </c>
      <c r="F27" s="62">
        <v>14</v>
      </c>
      <c r="G27" s="62">
        <v>5</v>
      </c>
      <c r="H27" s="62">
        <v>421</v>
      </c>
      <c r="I27" s="12"/>
    </row>
    <row r="28" spans="1:16" s="47" customFormat="1" x14ac:dyDescent="0.2">
      <c r="A28" s="26" t="s">
        <v>746</v>
      </c>
      <c r="B28" s="5"/>
      <c r="C28" s="5"/>
      <c r="D28" s="5"/>
      <c r="E28" s="62"/>
      <c r="F28" s="5"/>
      <c r="G28" s="5"/>
      <c r="H28" s="62"/>
      <c r="I28" s="27" t="str">
        <f>IF(E28&gt;0,SUM(E26:E28)," ")</f>
        <v xml:space="preserve"> </v>
      </c>
      <c r="J28" s="27" t="str">
        <f>IF(H28&gt;0,SUM(H26:H28)," ")</f>
        <v xml:space="preserve"> </v>
      </c>
      <c r="K28" s="27"/>
      <c r="L28"/>
      <c r="M28"/>
    </row>
    <row r="29" spans="1:16" s="47" customFormat="1" x14ac:dyDescent="0.2">
      <c r="A29" s="26" t="s">
        <v>747</v>
      </c>
      <c r="B29"/>
      <c r="C29"/>
      <c r="D29"/>
      <c r="E29" s="62"/>
      <c r="F29" s="5"/>
      <c r="G29" s="5"/>
      <c r="H29" s="62"/>
      <c r="L29"/>
      <c r="M29"/>
    </row>
    <row r="30" spans="1:16" s="47" customFormat="1" x14ac:dyDescent="0.2">
      <c r="A30" s="26" t="s">
        <v>748</v>
      </c>
      <c r="B30"/>
      <c r="C30"/>
      <c r="D30"/>
      <c r="E30" s="62"/>
      <c r="F30" s="5"/>
      <c r="G30"/>
      <c r="H30" s="62"/>
      <c r="L30"/>
      <c r="M30"/>
    </row>
    <row r="31" spans="1:16" s="47" customFormat="1" x14ac:dyDescent="0.2">
      <c r="A31" s="26" t="s">
        <v>749</v>
      </c>
      <c r="B31"/>
      <c r="C31"/>
      <c r="D31"/>
      <c r="E31" s="62"/>
      <c r="F31" s="5"/>
      <c r="G31"/>
      <c r="H31" s="62"/>
      <c r="I31" s="27" t="str">
        <f>IF(E31&gt;0,SUM(E29:E31)," ")</f>
        <v xml:space="preserve"> </v>
      </c>
      <c r="J31" s="27" t="str">
        <f>IF(H31&gt;0,SUM(H29:H31)," ")</f>
        <v xml:space="preserve"> </v>
      </c>
      <c r="K31" s="27"/>
      <c r="L31"/>
      <c r="M31"/>
    </row>
    <row r="32" spans="1:16" s="47" customFormat="1" x14ac:dyDescent="0.2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7" customFormat="1" x14ac:dyDescent="0.2">
      <c r="A33" s="10">
        <v>2014</v>
      </c>
      <c r="B33" s="15">
        <f t="shared" ref="B33:H33" si="1">SUM(B20:B31)</f>
        <v>3987</v>
      </c>
      <c r="C33" s="15">
        <f t="shared" si="1"/>
        <v>335</v>
      </c>
      <c r="D33" s="15">
        <f t="shared" si="1"/>
        <v>424</v>
      </c>
      <c r="E33" s="15">
        <f t="shared" si="1"/>
        <v>4746</v>
      </c>
      <c r="F33" s="15">
        <f t="shared" si="1"/>
        <v>144</v>
      </c>
      <c r="G33" s="15">
        <f t="shared" si="1"/>
        <v>71</v>
      </c>
      <c r="H33" s="15">
        <f t="shared" si="1"/>
        <v>4961</v>
      </c>
      <c r="L33"/>
      <c r="M33"/>
      <c r="N33" s="48"/>
      <c r="O33" s="48"/>
    </row>
    <row r="35" spans="1:15" x14ac:dyDescent="0.2">
      <c r="A35" s="26" t="s">
        <v>722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15" x14ac:dyDescent="0.2">
      <c r="A36" s="26" t="s">
        <v>723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5" x14ac:dyDescent="0.2">
      <c r="A37" s="26" t="s">
        <v>724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5" x14ac:dyDescent="0.2">
      <c r="A38" s="26" t="s">
        <v>725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7"/>
      <c r="J38" s="47"/>
      <c r="K38" s="47"/>
      <c r="L38" s="47"/>
    </row>
    <row r="39" spans="1:15" x14ac:dyDescent="0.2">
      <c r="A39" s="26" t="s">
        <v>726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7"/>
      <c r="J39" s="47"/>
      <c r="K39" s="47"/>
      <c r="L39" s="47"/>
    </row>
    <row r="40" spans="1:15" x14ac:dyDescent="0.2">
      <c r="A40" s="26" t="s">
        <v>727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5" x14ac:dyDescent="0.2">
      <c r="A41" s="26" t="s">
        <v>728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7"/>
      <c r="J41" s="47"/>
      <c r="K41" s="47"/>
      <c r="L41" s="47"/>
    </row>
    <row r="42" spans="1:15" x14ac:dyDescent="0.2">
      <c r="A42" s="26" t="s">
        <v>729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7"/>
      <c r="J42" s="47"/>
      <c r="K42" s="47"/>
      <c r="L42" s="47"/>
    </row>
    <row r="43" spans="1:15" x14ac:dyDescent="0.2">
      <c r="A43" s="26" t="s">
        <v>730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5" x14ac:dyDescent="0.2">
      <c r="A44" s="26" t="s">
        <v>731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7"/>
      <c r="J44" s="47"/>
      <c r="K44" s="47"/>
      <c r="L44" s="47"/>
    </row>
    <row r="45" spans="1:15" x14ac:dyDescent="0.2">
      <c r="A45" s="26" t="s">
        <v>732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7"/>
      <c r="J45" s="47"/>
      <c r="K45" s="47"/>
      <c r="L45" s="47"/>
    </row>
    <row r="46" spans="1:15" x14ac:dyDescent="0.2">
      <c r="A46" s="26" t="s">
        <v>733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spans="1:15" x14ac:dyDescent="0.2">
      <c r="A47" s="26"/>
    </row>
    <row r="48" spans="1:15" x14ac:dyDescent="0.2">
      <c r="A48" s="26" t="s">
        <v>738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12" x14ac:dyDescent="0.2">
      <c r="A49" s="26" t="s">
        <v>739</v>
      </c>
      <c r="B49" s="12">
        <f>IF(B21&gt;0,SUM(B$20:B21)," ")</f>
        <v>1024</v>
      </c>
      <c r="C49" s="12">
        <f>IF(C21&gt;0,SUM(C$20:C21)," ")</f>
        <v>78</v>
      </c>
      <c r="D49" s="12">
        <f>IF(D21&gt;0,SUM(D$20:D21)," ")</f>
        <v>107</v>
      </c>
      <c r="E49" s="12">
        <f>IF(E21&gt;0,SUM(E$20:E21)," ")</f>
        <v>1209</v>
      </c>
      <c r="F49" s="12">
        <f>IF(F21&gt;0,SUM(F$20:F21)," ")</f>
        <v>50</v>
      </c>
      <c r="G49" s="12">
        <f>IF(G21&gt;0,SUM(G$20:G21)," ")</f>
        <v>21</v>
      </c>
      <c r="H49" s="12">
        <f>IF(H21&gt;0,SUM(H$20:H21)," ")</f>
        <v>1280</v>
      </c>
    </row>
    <row r="50" spans="1:12" x14ac:dyDescent="0.2">
      <c r="A50" s="26" t="s">
        <v>740</v>
      </c>
      <c r="B50" s="12">
        <f>IF(B22&gt;0,SUM(B$20:B22)," ")</f>
        <v>1509</v>
      </c>
      <c r="C50" s="12">
        <f>IF(C22&gt;0,SUM(C$20:C22)," ")</f>
        <v>126</v>
      </c>
      <c r="D50" s="12">
        <f>IF(D22&gt;0,SUM(D$20:D22)," ")</f>
        <v>156</v>
      </c>
      <c r="E50" s="12">
        <f>IF(E22&gt;0,SUM(E$20:E22)," ")</f>
        <v>1791</v>
      </c>
      <c r="F50" s="12">
        <f>IF(F22&gt;0,SUM(F$20:F22)," ")</f>
        <v>67</v>
      </c>
      <c r="G50" s="12">
        <f>IF(G22&gt;0,SUM(G$20:G22)," ")</f>
        <v>31</v>
      </c>
      <c r="H50" s="12">
        <f>IF(H22&gt;0,SUM(H$20:H22)," ")</f>
        <v>1889</v>
      </c>
      <c r="I50" s="27"/>
      <c r="J50" s="27"/>
      <c r="K50" s="27"/>
      <c r="L50" s="27"/>
    </row>
    <row r="51" spans="1:12" x14ac:dyDescent="0.2">
      <c r="A51" s="26" t="s">
        <v>741</v>
      </c>
      <c r="B51" s="12">
        <f>IF(B23&gt;0,SUM(B$20:B23)," ")</f>
        <v>2029</v>
      </c>
      <c r="C51" s="12">
        <f>IF(C23&gt;0,SUM(C$20:C23)," ")</f>
        <v>183</v>
      </c>
      <c r="D51" s="12">
        <f>IF(D23&gt;0,SUM(D$20:D23)," ")</f>
        <v>218</v>
      </c>
      <c r="E51" s="12">
        <f>IF(E23&gt;0,SUM(E$20:E23)," ")</f>
        <v>2430</v>
      </c>
      <c r="F51" s="12">
        <f>IF(F23&gt;0,SUM(F$20:F23)," ")</f>
        <v>86</v>
      </c>
      <c r="G51" s="12">
        <f>IF(G23&gt;0,SUM(G$20:G23)," ")</f>
        <v>41</v>
      </c>
      <c r="H51" s="12">
        <f>IF(H23&gt;0,SUM(H$20:H23)," ")</f>
        <v>2557</v>
      </c>
      <c r="I51" s="47"/>
      <c r="J51" s="47"/>
      <c r="K51" s="47"/>
      <c r="L51" s="47"/>
    </row>
    <row r="52" spans="1:12" x14ac:dyDescent="0.2">
      <c r="A52" s="26" t="s">
        <v>742</v>
      </c>
      <c r="B52" s="12">
        <f>IF(B24&gt;0,SUM(B$20:B24)," ")</f>
        <v>2619</v>
      </c>
      <c r="C52" s="12">
        <f>IF(C24&gt;0,SUM(C$20:C24)," ")</f>
        <v>210</v>
      </c>
      <c r="D52" s="12">
        <f>IF(D24&gt;0,SUM(D$20:D24)," ")</f>
        <v>272</v>
      </c>
      <c r="E52" s="12">
        <f>IF(E24&gt;0,SUM(E$20:E24)," ")</f>
        <v>3101</v>
      </c>
      <c r="F52" s="12">
        <f>IF(F24&gt;0,SUM(F$20:F24)," ")</f>
        <v>97</v>
      </c>
      <c r="G52" s="12">
        <f>IF(G24&gt;0,SUM(G$20:G24)," ")</f>
        <v>48</v>
      </c>
      <c r="H52" s="12">
        <f>IF(H24&gt;0,SUM(H$20:H24)," ")</f>
        <v>3246</v>
      </c>
      <c r="I52" s="47"/>
      <c r="J52" s="47"/>
      <c r="K52" s="47"/>
      <c r="L52" s="47"/>
    </row>
    <row r="53" spans="1:12" x14ac:dyDescent="0.2">
      <c r="A53" s="26" t="s">
        <v>743</v>
      </c>
      <c r="B53" s="12">
        <f>IF(B25&gt;0,SUM(B$20:B25)," ")</f>
        <v>3220</v>
      </c>
      <c r="C53" s="12">
        <f>IF(C25&gt;0,SUM(C$20:C25)," ")</f>
        <v>278</v>
      </c>
      <c r="D53" s="12">
        <f>IF(D25&gt;0,SUM(D$20:D25)," ")</f>
        <v>324</v>
      </c>
      <c r="E53" s="12">
        <f>IF(E25&gt;0,SUM(E$20:E25)," ")</f>
        <v>3822</v>
      </c>
      <c r="F53" s="12">
        <f>IF(F25&gt;0,SUM(F$20:F25)," ")</f>
        <v>116</v>
      </c>
      <c r="G53" s="12">
        <f>IF(G25&gt;0,SUM(G$20:G25)," ")</f>
        <v>58</v>
      </c>
      <c r="H53" s="12">
        <f>IF(H25&gt;0,SUM(H$20:H25)," ")</f>
        <v>3996</v>
      </c>
      <c r="I53" s="27"/>
      <c r="J53" s="27"/>
      <c r="K53" s="27"/>
      <c r="L53" s="27"/>
    </row>
    <row r="54" spans="1:12" x14ac:dyDescent="0.2">
      <c r="A54" s="26" t="s">
        <v>744</v>
      </c>
      <c r="B54" s="12">
        <f>IF(B26&gt;0,SUM(B$20:B26)," ")</f>
        <v>3656</v>
      </c>
      <c r="C54" s="12">
        <f>IF(C26&gt;0,SUM(C$20:C26)," ")</f>
        <v>311</v>
      </c>
      <c r="D54" s="12">
        <f>IF(D26&gt;0,SUM(D$20:D26)," ")</f>
        <v>377</v>
      </c>
      <c r="E54" s="12">
        <f>IF(E26&gt;0,SUM(E$20:E26)," ")</f>
        <v>4344</v>
      </c>
      <c r="F54" s="12">
        <f>IF(F26&gt;0,SUM(F$20:F26)," ")</f>
        <v>130</v>
      </c>
      <c r="G54" s="12">
        <f>IF(G26&gt;0,SUM(G$20:G26)," ")</f>
        <v>66</v>
      </c>
      <c r="H54" s="12">
        <f>IF(H26&gt;0,SUM(H$20:H26)," ")</f>
        <v>4540</v>
      </c>
      <c r="I54" s="47"/>
      <c r="J54" s="47"/>
      <c r="K54" s="47"/>
      <c r="L54" s="47"/>
    </row>
    <row r="55" spans="1:12" x14ac:dyDescent="0.2">
      <c r="A55" s="26" t="s">
        <v>745</v>
      </c>
      <c r="B55" s="12">
        <f>IF(B27&gt;0,SUM(B$20:B27)," ")</f>
        <v>3987</v>
      </c>
      <c r="C55" s="12">
        <f>IF(C27&gt;0,SUM(C$20:C27)," ")</f>
        <v>335</v>
      </c>
      <c r="D55" s="12">
        <f>IF(D27&gt;0,SUM(D$20:D27)," ")</f>
        <v>424</v>
      </c>
      <c r="E55" s="12">
        <f>IF(E27&gt;0,SUM(E$20:E27)," ")</f>
        <v>4746</v>
      </c>
      <c r="F55" s="12">
        <f>IF(F27&gt;0,SUM(F$20:F27)," ")</f>
        <v>144</v>
      </c>
      <c r="G55" s="12">
        <f>IF(G27&gt;0,SUM(G$20:G27)," ")</f>
        <v>71</v>
      </c>
      <c r="H55" s="12">
        <f>IF(H27&gt;0,SUM(H$20:H27)," ")</f>
        <v>4961</v>
      </c>
      <c r="I55" s="47"/>
      <c r="J55" s="47"/>
      <c r="K55" s="47"/>
      <c r="L55" s="47"/>
    </row>
    <row r="56" spans="1:12" x14ac:dyDescent="0.2">
      <c r="A56" s="26" t="s">
        <v>746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 t="str">
        <f>IF(F28&gt;0,SUM(F$20:F28)," ")</f>
        <v xml:space="preserve"> </v>
      </c>
      <c r="G56" s="12" t="str">
        <f>IF(G28&gt;0,SUM(G$20:G28)," ")</f>
        <v xml:space="preserve"> </v>
      </c>
      <c r="H56" s="12" t="str">
        <f>IF(H28&gt;0,SUM(H$20:H28)," ")</f>
        <v xml:space="preserve"> </v>
      </c>
      <c r="I56" s="27"/>
      <c r="J56" s="27"/>
      <c r="K56" s="27"/>
      <c r="L56" s="27"/>
    </row>
    <row r="57" spans="1:12" x14ac:dyDescent="0.2">
      <c r="A57" s="26" t="s">
        <v>747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 t="str">
        <f>IF(F29&gt;0,SUM(F$20:F29)," ")</f>
        <v xml:space="preserve"> </v>
      </c>
      <c r="G57" s="12" t="str">
        <f>IF(G29&gt;0,SUM(G$20:G29)," ")</f>
        <v xml:space="preserve"> </v>
      </c>
      <c r="H57" s="12" t="str">
        <f>IF(H29&gt;0,SUM(H$20:H29)," ")</f>
        <v xml:space="preserve"> </v>
      </c>
      <c r="I57" s="47"/>
      <c r="J57" s="47"/>
      <c r="K57" s="47"/>
      <c r="L57" s="47"/>
    </row>
    <row r="58" spans="1:12" x14ac:dyDescent="0.2">
      <c r="A58" s="26" t="s">
        <v>748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 t="str">
        <f>IF(F30&gt;0,SUM(F$20:F30)," ")</f>
        <v xml:space="preserve"> </v>
      </c>
      <c r="G58" s="12" t="str">
        <f>IF(G30&gt;0,SUM(G$20:G30)," ")</f>
        <v xml:space="preserve"> </v>
      </c>
      <c r="H58" s="12" t="str">
        <f>IF(H30&gt;0,SUM(H$20:H30)," ")</f>
        <v xml:space="preserve"> </v>
      </c>
      <c r="I58" s="47"/>
      <c r="J58" s="47"/>
      <c r="K58" s="47"/>
      <c r="L58" s="47"/>
    </row>
    <row r="59" spans="1:12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 t="str">
        <f>IF(F31&gt;0,SUM(F$20:F31)," ")</f>
        <v xml:space="preserve"> </v>
      </c>
      <c r="G59" s="12" t="str">
        <f>IF(G31&gt;0,SUM(G$20:G31)," ")</f>
        <v xml:space="preserve"> </v>
      </c>
      <c r="H59" s="12" t="str">
        <f>IF(H31&gt;0,SUM(H$20:H31)," ")</f>
        <v xml:space="preserve"> </v>
      </c>
      <c r="I59" s="27"/>
      <c r="J59" s="27"/>
      <c r="K59" s="27"/>
      <c r="L59" s="27"/>
    </row>
    <row r="60" spans="1:12" x14ac:dyDescent="0.2">
      <c r="A60" s="26"/>
    </row>
    <row r="61" spans="1:12" x14ac:dyDescent="0.2">
      <c r="A61" s="2" t="s">
        <v>755</v>
      </c>
    </row>
    <row r="62" spans="1:12" x14ac:dyDescent="0.2">
      <c r="A62" s="26" t="s">
        <v>738</v>
      </c>
      <c r="B62" s="9">
        <f t="shared" ref="B62:H73" si="2">IF(B20&gt;0,100*B20/B5-100," ")</f>
        <v>-13.242784380305608</v>
      </c>
      <c r="C62" s="9">
        <f t="shared" si="2"/>
        <v>-24.390243902439025</v>
      </c>
      <c r="D62" s="9">
        <f t="shared" si="2"/>
        <v>-41.758241758241759</v>
      </c>
      <c r="E62" s="9">
        <f t="shared" si="2"/>
        <v>-17.475728155339809</v>
      </c>
      <c r="F62" s="9"/>
      <c r="G62" s="9">
        <f t="shared" si="2"/>
        <v>10</v>
      </c>
      <c r="H62" s="9">
        <f t="shared" si="2"/>
        <v>-16.421895861148201</v>
      </c>
    </row>
    <row r="63" spans="1:12" x14ac:dyDescent="0.2">
      <c r="A63" s="26" t="s">
        <v>739</v>
      </c>
      <c r="B63" s="9">
        <f t="shared" si="2"/>
        <v>-12.157534246575338</v>
      </c>
      <c r="C63" s="9">
        <f t="shared" si="2"/>
        <v>38.235294117647072</v>
      </c>
      <c r="D63" s="9">
        <f t="shared" si="2"/>
        <v>-34.146341463414629</v>
      </c>
      <c r="E63" s="9">
        <f t="shared" si="2"/>
        <v>-12.285714285714292</v>
      </c>
      <c r="F63" s="9"/>
      <c r="G63" s="9">
        <f t="shared" si="2"/>
        <v>-37.5</v>
      </c>
      <c r="H63" s="9">
        <f t="shared" si="2"/>
        <v>-10.533515731874147</v>
      </c>
    </row>
    <row r="64" spans="1:12" x14ac:dyDescent="0.2">
      <c r="A64" s="26" t="s">
        <v>740</v>
      </c>
      <c r="B64" s="9">
        <f t="shared" si="2"/>
        <v>-10.351201478743064</v>
      </c>
      <c r="C64" s="9">
        <f t="shared" si="2"/>
        <v>37.142857142857139</v>
      </c>
      <c r="D64" s="9">
        <f t="shared" si="2"/>
        <v>-37.974683544303801</v>
      </c>
      <c r="E64" s="9">
        <f t="shared" si="2"/>
        <v>-11.145038167938935</v>
      </c>
      <c r="F64" s="9"/>
      <c r="G64" s="9">
        <f t="shared" si="2"/>
        <v>11.111111111111114</v>
      </c>
      <c r="H64" s="9">
        <f t="shared" si="2"/>
        <v>-10.834553440702777</v>
      </c>
      <c r="I64" s="9"/>
      <c r="J64" s="9"/>
      <c r="K64" s="9"/>
      <c r="L64" s="9"/>
    </row>
    <row r="65" spans="1:12" x14ac:dyDescent="0.2">
      <c r="A65" s="26" t="s">
        <v>741</v>
      </c>
      <c r="B65" s="9">
        <f>IF(B23&gt;0,100*B23/B8-100," ")</f>
        <v>-12.310286677908934</v>
      </c>
      <c r="C65" s="9">
        <f t="shared" si="2"/>
        <v>39.024390243902445</v>
      </c>
      <c r="D65" s="9">
        <f t="shared" si="2"/>
        <v>-24.390243902439025</v>
      </c>
      <c r="E65" s="9">
        <f t="shared" si="2"/>
        <v>-10.754189944134083</v>
      </c>
      <c r="F65" s="9"/>
      <c r="G65" s="9">
        <f t="shared" si="2"/>
        <v>-16.666666666666671</v>
      </c>
      <c r="H65" s="9">
        <f t="shared" si="2"/>
        <v>-9.9730458221024207</v>
      </c>
    </row>
    <row r="66" spans="1:12" x14ac:dyDescent="0.2">
      <c r="A66" s="26" t="s">
        <v>742</v>
      </c>
      <c r="B66" s="9">
        <f t="shared" si="2"/>
        <v>-8.0996884735202457</v>
      </c>
      <c r="C66" s="9">
        <f t="shared" si="2"/>
        <v>-46</v>
      </c>
      <c r="D66" s="9">
        <f t="shared" si="2"/>
        <v>-34.146341463414629</v>
      </c>
      <c r="E66" s="9">
        <f t="shared" si="2"/>
        <v>-13.307493540051681</v>
      </c>
      <c r="F66" s="9"/>
      <c r="G66" s="9">
        <f t="shared" si="2"/>
        <v>-46.153846153846153</v>
      </c>
      <c r="H66" s="9">
        <f t="shared" si="2"/>
        <v>-13.982521847690393</v>
      </c>
    </row>
    <row r="67" spans="1:12" x14ac:dyDescent="0.2">
      <c r="A67" s="26" t="s">
        <v>743</v>
      </c>
      <c r="B67" s="9">
        <f>IF(B25&gt;0,100*B25/B10-100," ")</f>
        <v>1.3490725126475525</v>
      </c>
      <c r="C67" s="9">
        <f t="shared" si="2"/>
        <v>119.35483870967741</v>
      </c>
      <c r="D67" s="9">
        <f t="shared" si="2"/>
        <v>-35.802469135802468</v>
      </c>
      <c r="E67" s="9">
        <f t="shared" si="2"/>
        <v>2.269503546099287</v>
      </c>
      <c r="F67" s="9"/>
      <c r="G67" s="9">
        <f t="shared" si="2"/>
        <v>25</v>
      </c>
      <c r="H67" s="9">
        <f t="shared" si="2"/>
        <v>3.1636863823933936</v>
      </c>
      <c r="I67" s="9"/>
      <c r="J67" s="9"/>
      <c r="K67" s="9"/>
      <c r="L67" s="9"/>
    </row>
    <row r="68" spans="1:12" x14ac:dyDescent="0.2">
      <c r="A68" s="26" t="s">
        <v>744</v>
      </c>
      <c r="B68" s="9">
        <f t="shared" si="2"/>
        <v>1.3953488372092977</v>
      </c>
      <c r="C68" s="9">
        <f t="shared" si="2"/>
        <v>26.92307692307692</v>
      </c>
      <c r="D68" s="9">
        <f t="shared" si="2"/>
        <v>1.9230769230769198</v>
      </c>
      <c r="E68" s="9">
        <f t="shared" si="2"/>
        <v>2.7559055118110223</v>
      </c>
      <c r="F68" s="9"/>
      <c r="G68" s="9">
        <f t="shared" si="2"/>
        <v>33.333333333333343</v>
      </c>
      <c r="H68" s="9">
        <f t="shared" si="2"/>
        <v>2.6415094339622698</v>
      </c>
    </row>
    <row r="69" spans="1:12" x14ac:dyDescent="0.2">
      <c r="A69" s="26" t="s">
        <v>745</v>
      </c>
      <c r="B69" s="9">
        <f>IF(B27&gt;0,100*B27/B12-100," ")</f>
        <v>-16.624685138539036</v>
      </c>
      <c r="C69" s="9">
        <f t="shared" si="2"/>
        <v>0</v>
      </c>
      <c r="D69" s="9">
        <f t="shared" si="2"/>
        <v>2.1739130434782652</v>
      </c>
      <c r="E69" s="9">
        <f t="shared" si="2"/>
        <v>-13.918629550321199</v>
      </c>
      <c r="F69" s="9"/>
      <c r="G69" s="9">
        <f t="shared" si="2"/>
        <v>-28.571428571428569</v>
      </c>
      <c r="H69" s="9">
        <f t="shared" si="2"/>
        <v>-12.836438923395448</v>
      </c>
    </row>
    <row r="70" spans="1:12" x14ac:dyDescent="0.2">
      <c r="A70" s="26" t="s">
        <v>746</v>
      </c>
      <c r="B70" s="9" t="str">
        <f>IF(B28&gt;0,100*B28/B13-100," ")</f>
        <v xml:space="preserve"> </v>
      </c>
      <c r="C70" s="9" t="str">
        <f t="shared" si="2"/>
        <v xml:space="preserve"> </v>
      </c>
      <c r="D70" s="9" t="str">
        <f t="shared" si="2"/>
        <v xml:space="preserve"> </v>
      </c>
      <c r="E70" s="9" t="str">
        <f>IF(E28&gt;0,100*E28/E13-100," ")</f>
        <v xml:space="preserve"> </v>
      </c>
      <c r="F70" s="9"/>
      <c r="G70" s="9" t="str">
        <f t="shared" si="2"/>
        <v xml:space="preserve"> </v>
      </c>
      <c r="H70" s="9" t="str">
        <f t="shared" si="2"/>
        <v xml:space="preserve"> </v>
      </c>
      <c r="I70" s="9"/>
      <c r="J70" s="9"/>
      <c r="K70" s="9"/>
      <c r="L70" s="9"/>
    </row>
    <row r="71" spans="1:12" x14ac:dyDescent="0.2">
      <c r="A71" s="26" t="s">
        <v>747</v>
      </c>
      <c r="B71" s="9" t="str">
        <f t="shared" si="2"/>
        <v xml:space="preserve"> </v>
      </c>
      <c r="C71" s="9" t="str">
        <f t="shared" si="2"/>
        <v xml:space="preserve"> </v>
      </c>
      <c r="D71" s="9" t="str">
        <f t="shared" si="2"/>
        <v xml:space="preserve"> </v>
      </c>
      <c r="E71" s="9" t="str">
        <f t="shared" si="2"/>
        <v xml:space="preserve"> </v>
      </c>
      <c r="F71" s="9"/>
      <c r="G71" s="9" t="str">
        <f t="shared" si="2"/>
        <v xml:space="preserve"> </v>
      </c>
      <c r="H71" s="9" t="str">
        <f t="shared" si="2"/>
        <v xml:space="preserve"> </v>
      </c>
    </row>
    <row r="72" spans="1:12" x14ac:dyDescent="0.2">
      <c r="A72" s="26" t="s">
        <v>748</v>
      </c>
      <c r="B72" s="9" t="str">
        <f t="shared" si="2"/>
        <v xml:space="preserve"> </v>
      </c>
      <c r="C72" s="9" t="str">
        <f t="shared" si="2"/>
        <v xml:space="preserve"> </v>
      </c>
      <c r="D72" s="9" t="str">
        <f>IF(D30&gt;0,100*D30/D15-100," ")</f>
        <v xml:space="preserve"> </v>
      </c>
      <c r="E72" s="9" t="str">
        <f t="shared" si="2"/>
        <v xml:space="preserve"> </v>
      </c>
      <c r="F72" s="9"/>
      <c r="G72" s="9" t="str">
        <f t="shared" si="2"/>
        <v xml:space="preserve"> </v>
      </c>
      <c r="H72" s="9" t="str">
        <f t="shared" si="2"/>
        <v xml:space="preserve"> </v>
      </c>
    </row>
    <row r="73" spans="1:12" x14ac:dyDescent="0.2">
      <c r="A73" s="26" t="s">
        <v>749</v>
      </c>
      <c r="B73" s="9" t="str">
        <f t="shared" si="2"/>
        <v xml:space="preserve"> </v>
      </c>
      <c r="C73" s="9" t="str">
        <f t="shared" si="2"/>
        <v xml:space="preserve"> </v>
      </c>
      <c r="D73" s="9" t="str">
        <f t="shared" si="2"/>
        <v xml:space="preserve"> </v>
      </c>
      <c r="E73" s="9" t="str">
        <f t="shared" si="2"/>
        <v xml:space="preserve"> </v>
      </c>
      <c r="F73" s="9"/>
      <c r="G73" s="9" t="str">
        <f t="shared" si="2"/>
        <v xml:space="preserve"> </v>
      </c>
      <c r="H73" s="9" t="str">
        <f t="shared" si="2"/>
        <v xml:space="preserve"> </v>
      </c>
      <c r="I73" s="9"/>
      <c r="J73" s="9"/>
      <c r="K73" s="9"/>
      <c r="L73" s="9"/>
    </row>
    <row r="74" spans="1:12" x14ac:dyDescent="0.2">
      <c r="A74" s="14"/>
    </row>
    <row r="75" spans="1:12" x14ac:dyDescent="0.2">
      <c r="A75" s="26" t="s">
        <v>756</v>
      </c>
    </row>
    <row r="76" spans="1:12" x14ac:dyDescent="0.2">
      <c r="A76" s="26" t="s">
        <v>756</v>
      </c>
      <c r="B76" s="9">
        <f t="shared" ref="B76:H87" si="3">IF(B20&gt;0,100*B48/B35-100," ")</f>
        <v>-13.242784380305608</v>
      </c>
      <c r="C76" s="9">
        <f t="shared" si="3"/>
        <v>-24.390243902439025</v>
      </c>
      <c r="D76" s="9">
        <f t="shared" si="3"/>
        <v>-41.758241758241759</v>
      </c>
      <c r="E76" s="9">
        <f t="shared" si="3"/>
        <v>-17.475728155339809</v>
      </c>
      <c r="F76" s="9"/>
      <c r="G76" s="9">
        <f t="shared" si="3"/>
        <v>10</v>
      </c>
      <c r="H76" s="9">
        <f t="shared" si="3"/>
        <v>-16.421895861148201</v>
      </c>
    </row>
    <row r="77" spans="1:12" x14ac:dyDescent="0.2">
      <c r="A77" s="26" t="s">
        <v>739</v>
      </c>
      <c r="B77" s="9">
        <f t="shared" si="3"/>
        <v>-12.702472293265131</v>
      </c>
      <c r="C77" s="9">
        <f t="shared" si="3"/>
        <v>4</v>
      </c>
      <c r="D77" s="9">
        <f t="shared" si="3"/>
        <v>-38.150289017341038</v>
      </c>
      <c r="E77" s="9">
        <f t="shared" si="3"/>
        <v>-14.919071076706544</v>
      </c>
      <c r="F77" s="9"/>
      <c r="G77" s="9">
        <f t="shared" si="3"/>
        <v>-19.230769230769226</v>
      </c>
      <c r="H77" s="9">
        <f t="shared" si="3"/>
        <v>-13.513513513513516</v>
      </c>
    </row>
    <row r="78" spans="1:12" x14ac:dyDescent="0.2">
      <c r="A78" s="26" t="s">
        <v>740</v>
      </c>
      <c r="B78" s="9">
        <f t="shared" si="3"/>
        <v>-11.960326721120182</v>
      </c>
      <c r="C78" s="9">
        <f t="shared" si="3"/>
        <v>14.545454545454547</v>
      </c>
      <c r="D78" s="9">
        <f t="shared" si="3"/>
        <v>-38.095238095238095</v>
      </c>
      <c r="E78" s="9">
        <f t="shared" si="3"/>
        <v>-13.728323699421964</v>
      </c>
      <c r="F78" s="9"/>
      <c r="G78" s="9">
        <f t="shared" si="3"/>
        <v>-11.428571428571431</v>
      </c>
      <c r="H78" s="9">
        <f t="shared" si="3"/>
        <v>-12.667591308368003</v>
      </c>
      <c r="I78" s="9"/>
      <c r="J78" s="9"/>
      <c r="K78" s="9"/>
      <c r="L78" s="9"/>
    </row>
    <row r="79" spans="1:12" x14ac:dyDescent="0.2">
      <c r="A79" s="26" t="s">
        <v>741</v>
      </c>
      <c r="B79" s="9">
        <f t="shared" si="3"/>
        <v>-12.050281751192031</v>
      </c>
      <c r="C79" s="9">
        <f t="shared" si="3"/>
        <v>21.192052980132445</v>
      </c>
      <c r="D79" s="9">
        <f t="shared" si="3"/>
        <v>-34.730538922155688</v>
      </c>
      <c r="E79" s="9">
        <f t="shared" si="3"/>
        <v>-12.965616045845266</v>
      </c>
      <c r="F79" s="9"/>
      <c r="G79" s="9">
        <f t="shared" si="3"/>
        <v>-12.765957446808514</v>
      </c>
      <c r="H79" s="9">
        <f t="shared" si="3"/>
        <v>-11.97934595524957</v>
      </c>
      <c r="K79" s="9"/>
      <c r="L79" s="9"/>
    </row>
    <row r="80" spans="1:12" x14ac:dyDescent="0.2">
      <c r="A80" s="26" t="s">
        <v>742</v>
      </c>
      <c r="B80" s="9">
        <f t="shared" si="3"/>
        <v>-11.190233977619528</v>
      </c>
      <c r="C80" s="9">
        <f t="shared" si="3"/>
        <v>4.4776119402985017</v>
      </c>
      <c r="D80" s="9">
        <f t="shared" si="3"/>
        <v>-34.615384615384613</v>
      </c>
      <c r="E80" s="9">
        <f t="shared" si="3"/>
        <v>-13.039820527201343</v>
      </c>
      <c r="F80" s="9"/>
      <c r="G80" s="9">
        <f t="shared" si="3"/>
        <v>-20</v>
      </c>
      <c r="H80" s="9">
        <f t="shared" si="3"/>
        <v>-12.412304371289807</v>
      </c>
      <c r="K80" s="9"/>
      <c r="L80" s="9"/>
    </row>
    <row r="81" spans="1:12" x14ac:dyDescent="0.2">
      <c r="A81" s="26" t="s">
        <v>743</v>
      </c>
      <c r="B81" s="9">
        <f>IF(B25&gt;0,100*B53/B40-100," ")</f>
        <v>-9.0909090909090935</v>
      </c>
      <c r="C81" s="9">
        <f t="shared" si="3"/>
        <v>19.827586206896555</v>
      </c>
      <c r="D81" s="9">
        <f t="shared" si="3"/>
        <v>-34.808853118712278</v>
      </c>
      <c r="E81" s="9">
        <f t="shared" si="3"/>
        <v>-10.512760477639901</v>
      </c>
      <c r="F81" s="9"/>
      <c r="G81" s="9">
        <f t="shared" si="3"/>
        <v>-14.705882352941174</v>
      </c>
      <c r="H81" s="9">
        <f t="shared" si="3"/>
        <v>-9.8578840514324355</v>
      </c>
      <c r="K81" s="9"/>
      <c r="L81" s="9"/>
    </row>
    <row r="82" spans="1:12" x14ac:dyDescent="0.2">
      <c r="A82" s="26" t="s">
        <v>744</v>
      </c>
      <c r="B82" s="9">
        <f t="shared" si="3"/>
        <v>-7.95568982880161</v>
      </c>
      <c r="C82" s="9">
        <f t="shared" si="3"/>
        <v>20.542635658914733</v>
      </c>
      <c r="D82" s="9">
        <f t="shared" si="3"/>
        <v>-31.329690346083794</v>
      </c>
      <c r="E82" s="9">
        <f t="shared" si="3"/>
        <v>-9.1023226616446919</v>
      </c>
      <c r="F82" s="9"/>
      <c r="G82" s="9">
        <f t="shared" si="3"/>
        <v>-10.810810810810807</v>
      </c>
      <c r="H82" s="9">
        <f t="shared" si="3"/>
        <v>-8.5230707233528165</v>
      </c>
      <c r="K82" s="9"/>
      <c r="L82" s="9"/>
    </row>
    <row r="83" spans="1:12" x14ac:dyDescent="0.2">
      <c r="A83" s="26" t="s">
        <v>745</v>
      </c>
      <c r="B83" s="9">
        <f>IF(B27&gt;0,100*B55/B42-100," ")</f>
        <v>-8.743419546807047</v>
      </c>
      <c r="C83" s="9">
        <f t="shared" si="3"/>
        <v>18.794326241134755</v>
      </c>
      <c r="D83" s="9">
        <f t="shared" si="3"/>
        <v>-28.739495798319325</v>
      </c>
      <c r="E83" s="9">
        <f t="shared" si="3"/>
        <v>-9.531071292413273</v>
      </c>
      <c r="F83" s="9"/>
      <c r="G83" s="9">
        <f t="shared" si="3"/>
        <v>-12.345679012345684</v>
      </c>
      <c r="H83" s="9">
        <f t="shared" si="3"/>
        <v>-8.9056188027910395</v>
      </c>
      <c r="K83" s="9"/>
      <c r="L83" s="9"/>
    </row>
    <row r="84" spans="1:12" x14ac:dyDescent="0.2">
      <c r="A84" s="26" t="s">
        <v>746</v>
      </c>
      <c r="B84" s="9" t="str">
        <f t="shared" si="3"/>
        <v xml:space="preserve"> </v>
      </c>
      <c r="C84" s="9" t="str">
        <f t="shared" si="3"/>
        <v xml:space="preserve"> </v>
      </c>
      <c r="D84" s="9" t="str">
        <f t="shared" si="3"/>
        <v xml:space="preserve"> </v>
      </c>
      <c r="E84" s="9" t="str">
        <f>IF(E28&gt;0,100*E56/E43-100," ")</f>
        <v xml:space="preserve"> </v>
      </c>
      <c r="F84" s="9"/>
      <c r="G84" s="9" t="str">
        <f t="shared" si="3"/>
        <v xml:space="preserve"> </v>
      </c>
      <c r="H84" s="9" t="str">
        <f t="shared" si="3"/>
        <v xml:space="preserve"> </v>
      </c>
      <c r="K84" s="9"/>
      <c r="L84" s="9"/>
    </row>
    <row r="85" spans="1:12" x14ac:dyDescent="0.2">
      <c r="A85" s="26" t="s">
        <v>747</v>
      </c>
      <c r="B85" s="9" t="str">
        <f t="shared" si="3"/>
        <v xml:space="preserve"> </v>
      </c>
      <c r="C85" s="9" t="str">
        <f t="shared" si="3"/>
        <v xml:space="preserve"> </v>
      </c>
      <c r="D85" s="9" t="str">
        <f t="shared" si="3"/>
        <v xml:space="preserve"> </v>
      </c>
      <c r="E85" s="9" t="str">
        <f t="shared" si="3"/>
        <v xml:space="preserve"> </v>
      </c>
      <c r="F85" s="9"/>
      <c r="G85" s="9" t="str">
        <f t="shared" si="3"/>
        <v xml:space="preserve"> </v>
      </c>
      <c r="H85" s="9" t="str">
        <f t="shared" si="3"/>
        <v xml:space="preserve"> </v>
      </c>
      <c r="K85" s="9"/>
      <c r="L85" s="9"/>
    </row>
    <row r="86" spans="1:12" x14ac:dyDescent="0.2">
      <c r="A86" s="26" t="s">
        <v>748</v>
      </c>
      <c r="B86" s="9" t="str">
        <f t="shared" si="3"/>
        <v xml:space="preserve"> </v>
      </c>
      <c r="C86" s="9" t="str">
        <f t="shared" si="3"/>
        <v xml:space="preserve"> </v>
      </c>
      <c r="D86" s="9" t="str">
        <f>IF(D30&gt;0,100*D58/D45-100," ")</f>
        <v xml:space="preserve"> </v>
      </c>
      <c r="E86" s="9" t="str">
        <f t="shared" si="3"/>
        <v xml:space="preserve"> </v>
      </c>
      <c r="F86" s="9"/>
      <c r="G86" s="9" t="str">
        <f t="shared" si="3"/>
        <v xml:space="preserve"> </v>
      </c>
      <c r="H86" s="9" t="str">
        <f t="shared" si="3"/>
        <v xml:space="preserve"> </v>
      </c>
      <c r="K86" s="9"/>
      <c r="L86" s="9"/>
    </row>
    <row r="87" spans="1:12" x14ac:dyDescent="0.2">
      <c r="A87" s="26" t="s">
        <v>749</v>
      </c>
      <c r="B87" s="9" t="str">
        <f t="shared" si="3"/>
        <v xml:space="preserve"> </v>
      </c>
      <c r="C87" s="9" t="str">
        <f t="shared" si="3"/>
        <v xml:space="preserve"> </v>
      </c>
      <c r="D87" s="9" t="str">
        <f t="shared" si="3"/>
        <v xml:space="preserve"> </v>
      </c>
      <c r="E87" s="9" t="str">
        <f t="shared" si="3"/>
        <v xml:space="preserve"> </v>
      </c>
      <c r="F87" s="9"/>
      <c r="G87" s="9" t="str">
        <f t="shared" si="3"/>
        <v xml:space="preserve"> </v>
      </c>
      <c r="H87" s="9" t="str">
        <f t="shared" si="3"/>
        <v xml:space="preserve"> </v>
      </c>
      <c r="K87" s="9"/>
      <c r="L87" s="9"/>
    </row>
  </sheetData>
  <phoneticPr fontId="0" type="noConversion"/>
  <pageMargins left="0.78740157480314965" right="0.78740157480314965" top="0.72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N90"/>
  <sheetViews>
    <sheetView zoomScale="85" zoomScaleNormal="85" workbookViewId="0">
      <selection activeCell="F32" sqref="F32"/>
    </sheetView>
  </sheetViews>
  <sheetFormatPr defaultRowHeight="12.75" x14ac:dyDescent="0.2"/>
  <cols>
    <col min="2" max="6" width="7.85546875" customWidth="1"/>
    <col min="7" max="7" width="8.7109375" customWidth="1"/>
    <col min="8" max="11" width="7.28515625" customWidth="1"/>
  </cols>
  <sheetData>
    <row r="1" spans="1:11" x14ac:dyDescent="0.2">
      <c r="A1" s="1" t="s">
        <v>750</v>
      </c>
    </row>
    <row r="2" spans="1:11" x14ac:dyDescent="0.2">
      <c r="F2" s="45" t="s">
        <v>655</v>
      </c>
      <c r="G2" s="1" t="s">
        <v>657</v>
      </c>
      <c r="H2" s="45"/>
    </row>
    <row r="3" spans="1:11" s="45" customFormat="1" x14ac:dyDescent="0.2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5" t="s">
        <v>658</v>
      </c>
      <c r="G3" s="45" t="s">
        <v>659</v>
      </c>
    </row>
    <row r="4" spans="1:11" ht="6.75" customHeight="1" x14ac:dyDescent="0.2">
      <c r="B4" s="12"/>
      <c r="C4" s="12"/>
      <c r="D4" s="12"/>
      <c r="E4" s="12"/>
    </row>
    <row r="5" spans="1:11" s="5" customFormat="1" x14ac:dyDescent="0.2">
      <c r="A5" s="26" t="s">
        <v>722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7" customFormat="1" x14ac:dyDescent="0.2">
      <c r="A6" s="26" t="s">
        <v>723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11" s="47" customFormat="1" x14ac:dyDescent="0.2">
      <c r="A7" s="26" t="s">
        <v>724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7" customFormat="1" x14ac:dyDescent="0.2">
      <c r="A8" s="26" t="s">
        <v>725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11" s="47" customFormat="1" x14ac:dyDescent="0.2">
      <c r="A9" s="26" t="s">
        <v>726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11" s="47" customFormat="1" x14ac:dyDescent="0.2">
      <c r="A10" s="26" t="s">
        <v>727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7" customFormat="1" x14ac:dyDescent="0.2">
      <c r="A11" s="26" t="s">
        <v>728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11" s="47" customFormat="1" x14ac:dyDescent="0.2">
      <c r="A12" s="26" t="s">
        <v>729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11" s="47" customFormat="1" x14ac:dyDescent="0.2">
      <c r="A13" s="26" t="s">
        <v>730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7" customFormat="1" x14ac:dyDescent="0.2">
      <c r="A14" s="26" t="s">
        <v>731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11" s="47" customFormat="1" x14ac:dyDescent="0.2">
      <c r="A15" s="26" t="s">
        <v>732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11" s="47" customFormat="1" x14ac:dyDescent="0.2">
      <c r="A16" s="26" t="s">
        <v>733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4" s="47" customFormat="1" x14ac:dyDescent="0.2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7" customFormat="1" x14ac:dyDescent="0.2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  <c r="L18"/>
      <c r="M18"/>
      <c r="N18"/>
    </row>
    <row r="19" spans="1:14" x14ac:dyDescent="0.2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x14ac:dyDescent="0.2">
      <c r="A20" s="26" t="s">
        <v>738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x14ac:dyDescent="0.2">
      <c r="A21" s="26" t="s">
        <v>739</v>
      </c>
      <c r="B21" s="27">
        <v>1907</v>
      </c>
      <c r="C21" s="27">
        <v>89</v>
      </c>
      <c r="D21" s="27">
        <v>11</v>
      </c>
      <c r="E21" s="12">
        <v>2007</v>
      </c>
      <c r="F21" s="12"/>
      <c r="G21" s="12"/>
      <c r="H21" s="12"/>
      <c r="I21" s="12"/>
      <c r="J21" s="12"/>
      <c r="K21" s="12"/>
      <c r="L21"/>
      <c r="M21"/>
      <c r="N21"/>
    </row>
    <row r="22" spans="1:14" s="47" customFormat="1" x14ac:dyDescent="0.2">
      <c r="A22" s="26" t="s">
        <v>740</v>
      </c>
      <c r="B22" s="27">
        <v>1496</v>
      </c>
      <c r="C22" s="27">
        <v>53</v>
      </c>
      <c r="D22" s="27">
        <v>20</v>
      </c>
      <c r="E22" s="12">
        <v>1569</v>
      </c>
      <c r="F22" s="12">
        <f>IF(E22&gt;0,SUM(E20:E22)," ")</f>
        <v>5364</v>
      </c>
      <c r="G22" s="12">
        <f>IF(E22&gt;0,SUM($E$20:E22)," ")</f>
        <v>5364</v>
      </c>
      <c r="H22" s="27"/>
      <c r="I22" s="27"/>
    </row>
    <row r="23" spans="1:14" s="5" customFormat="1" x14ac:dyDescent="0.2">
      <c r="A23" s="26" t="s">
        <v>741</v>
      </c>
      <c r="B23" s="27">
        <v>1630</v>
      </c>
      <c r="C23" s="27">
        <v>28</v>
      </c>
      <c r="D23" s="27">
        <v>33</v>
      </c>
      <c r="E23" s="12">
        <v>1691</v>
      </c>
      <c r="F23" s="12"/>
      <c r="G23" s="12"/>
      <c r="H23" s="12"/>
      <c r="I23"/>
      <c r="J23"/>
      <c r="K23"/>
    </row>
    <row r="24" spans="1:14" s="5" customFormat="1" x14ac:dyDescent="0.2">
      <c r="A24" s="26" t="s">
        <v>742</v>
      </c>
      <c r="B24" s="27">
        <v>1743</v>
      </c>
      <c r="C24" s="27">
        <v>7</v>
      </c>
      <c r="D24" s="27">
        <v>22</v>
      </c>
      <c r="E24" s="12">
        <v>1772</v>
      </c>
      <c r="F24" s="12"/>
      <c r="G24" s="12"/>
      <c r="H24" s="12"/>
      <c r="I24"/>
      <c r="J24"/>
      <c r="K24"/>
    </row>
    <row r="25" spans="1:14" s="47" customFormat="1" x14ac:dyDescent="0.2">
      <c r="A25" s="26" t="s">
        <v>743</v>
      </c>
      <c r="B25" s="27">
        <v>1471</v>
      </c>
      <c r="C25" s="27">
        <v>63</v>
      </c>
      <c r="D25" s="27">
        <v>56</v>
      </c>
      <c r="E25" s="12">
        <v>1590</v>
      </c>
      <c r="F25" s="12">
        <f>IF(E25&gt;0,SUM(E23:E25)," ")</f>
        <v>5053</v>
      </c>
      <c r="G25" s="12">
        <f>IF(E25&gt;0,SUM($E$20:E25)," ")</f>
        <v>10417</v>
      </c>
      <c r="H25" s="27"/>
      <c r="I25"/>
      <c r="J25"/>
      <c r="K25"/>
    </row>
    <row r="26" spans="1:14" s="47" customFormat="1" x14ac:dyDescent="0.2">
      <c r="A26" s="26" t="s">
        <v>744</v>
      </c>
      <c r="B26" s="27">
        <v>1518</v>
      </c>
      <c r="C26" s="27">
        <v>49</v>
      </c>
      <c r="D26" s="27">
        <v>21</v>
      </c>
      <c r="E26" s="12">
        <v>1588</v>
      </c>
      <c r="F26"/>
      <c r="G26"/>
      <c r="I26"/>
      <c r="J26"/>
      <c r="K26"/>
    </row>
    <row r="27" spans="1:14" s="47" customFormat="1" x14ac:dyDescent="0.2">
      <c r="A27" s="26" t="s">
        <v>745</v>
      </c>
      <c r="B27" s="27">
        <v>1190</v>
      </c>
      <c r="C27" s="27">
        <v>74</v>
      </c>
      <c r="D27" s="27">
        <v>50</v>
      </c>
      <c r="E27" s="27">
        <v>1314</v>
      </c>
      <c r="F27"/>
      <c r="G27"/>
      <c r="I27"/>
      <c r="J27"/>
      <c r="K27"/>
    </row>
    <row r="28" spans="1:14" s="47" customFormat="1" x14ac:dyDescent="0.2">
      <c r="A28" s="26" t="s">
        <v>746</v>
      </c>
      <c r="B28" s="27"/>
      <c r="C28" s="27"/>
      <c r="D28" s="27"/>
      <c r="E28" s="12"/>
      <c r="F28" s="12" t="str">
        <f>IF(E28&gt;0,SUM(E26:E28)," ")</f>
        <v xml:space="preserve"> </v>
      </c>
      <c r="G28" s="12" t="str">
        <f>IF(E28&gt;0,SUM($E$20:E28)," ")</f>
        <v xml:space="preserve"> </v>
      </c>
      <c r="H28" s="27"/>
      <c r="I28" s="27"/>
      <c r="L28"/>
      <c r="M28"/>
      <c r="N28"/>
    </row>
    <row r="29" spans="1:14" s="47" customFormat="1" x14ac:dyDescent="0.2">
      <c r="A29" s="26" t="s">
        <v>747</v>
      </c>
      <c r="B29"/>
      <c r="C29"/>
      <c r="D29"/>
      <c r="E29" s="12"/>
      <c r="F29" s="12"/>
      <c r="G29" s="12"/>
      <c r="J29" s="27"/>
      <c r="K29" s="27"/>
      <c r="L29"/>
      <c r="M29"/>
      <c r="N29"/>
    </row>
    <row r="30" spans="1:14" s="47" customFormat="1" x14ac:dyDescent="0.2">
      <c r="A30" s="26" t="s">
        <v>748</v>
      </c>
      <c r="B30"/>
      <c r="C30" s="27"/>
      <c r="D30" s="27"/>
      <c r="E30" s="12"/>
      <c r="F30" s="12"/>
      <c r="G30" s="12"/>
      <c r="L30"/>
      <c r="M30"/>
      <c r="N30"/>
    </row>
    <row r="31" spans="1:14" s="47" customFormat="1" x14ac:dyDescent="0.2">
      <c r="A31" s="26" t="s">
        <v>749</v>
      </c>
      <c r="B31" s="27"/>
      <c r="C31" s="27"/>
      <c r="D31" s="27"/>
      <c r="E31" s="12"/>
      <c r="F31" s="12" t="str">
        <f>IF(E31&gt;0,SUM(E29:E31)," ")</f>
        <v xml:space="preserve"> </v>
      </c>
      <c r="G31" s="12" t="str">
        <f>IF(E31&gt;0,SUM($E$20:E31)," ")</f>
        <v xml:space="preserve"> </v>
      </c>
      <c r="H31" s="27"/>
      <c r="I31" s="27"/>
      <c r="L31"/>
      <c r="M31"/>
      <c r="N31"/>
    </row>
    <row r="32" spans="1:14" s="47" customFormat="1" x14ac:dyDescent="0.2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11" s="47" customFormat="1" x14ac:dyDescent="0.2">
      <c r="A33" s="10">
        <v>2014</v>
      </c>
      <c r="B33" s="15"/>
      <c r="C33" s="15"/>
      <c r="D33" s="15"/>
      <c r="E33" s="15"/>
      <c r="F33" s="27"/>
      <c r="G33" s="27"/>
    </row>
    <row r="34" spans="1:11" x14ac:dyDescent="0.2">
      <c r="B34" s="27"/>
      <c r="C34" s="27"/>
      <c r="D34" s="27"/>
      <c r="E34" s="27"/>
      <c r="F34" s="27"/>
      <c r="G34" s="27"/>
      <c r="H34" s="47"/>
      <c r="I34" s="47"/>
      <c r="J34" s="47"/>
      <c r="K34" s="47"/>
    </row>
    <row r="35" spans="1:11" x14ac:dyDescent="0.2">
      <c r="A35" s="26" t="s">
        <v>722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11" x14ac:dyDescent="0.2">
      <c r="A36" s="26" t="s">
        <v>723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11" x14ac:dyDescent="0.2">
      <c r="A37" s="26" t="s">
        <v>724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11" x14ac:dyDescent="0.2">
      <c r="A38" s="26" t="s">
        <v>725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11" x14ac:dyDescent="0.2">
      <c r="A39" s="26" t="s">
        <v>726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7"/>
    </row>
    <row r="40" spans="1:11" x14ac:dyDescent="0.2">
      <c r="A40" s="26" t="s">
        <v>727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7"/>
    </row>
    <row r="41" spans="1:11" x14ac:dyDescent="0.2">
      <c r="A41" s="26" t="s">
        <v>728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11" x14ac:dyDescent="0.2">
      <c r="A42" s="26" t="s">
        <v>729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7"/>
    </row>
    <row r="43" spans="1:11" x14ac:dyDescent="0.2">
      <c r="A43" s="26" t="s">
        <v>730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7"/>
    </row>
    <row r="44" spans="1:11" x14ac:dyDescent="0.2">
      <c r="A44" s="26" t="s">
        <v>731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11" x14ac:dyDescent="0.2">
      <c r="A45" s="26" t="s">
        <v>732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7"/>
    </row>
    <row r="46" spans="1:11" x14ac:dyDescent="0.2">
      <c r="A46" s="26" t="s">
        <v>733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7"/>
    </row>
    <row r="47" spans="1:11" x14ac:dyDescent="0.2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11" x14ac:dyDescent="0.2">
      <c r="A48" s="26" t="s">
        <v>738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11" x14ac:dyDescent="0.2">
      <c r="A49" s="26" t="s">
        <v>739</v>
      </c>
      <c r="B49" s="12">
        <f>IF(B21&gt;0,SUM(B$20:B21)," ")</f>
        <v>3597</v>
      </c>
      <c r="C49" s="12">
        <f>IF(C21&gt;0,SUM(C$20:C21)," ")</f>
        <v>137</v>
      </c>
      <c r="D49" s="12">
        <f>IF(D21&gt;0,SUM(D$20:D21)," ")</f>
        <v>61</v>
      </c>
      <c r="E49" s="12">
        <f>IF(E21&gt;0,SUM(E$20:E21)," ")</f>
        <v>3795</v>
      </c>
      <c r="F49" s="12"/>
      <c r="G49" s="12"/>
    </row>
    <row r="50" spans="1:11" x14ac:dyDescent="0.2">
      <c r="A50" s="26" t="s">
        <v>740</v>
      </c>
      <c r="B50" s="12">
        <f>IF(B22&gt;0,SUM(B$20:B22)," ")</f>
        <v>5093</v>
      </c>
      <c r="C50" s="12">
        <f>IF(C22&gt;0,SUM(C$20:C22)," ")</f>
        <v>190</v>
      </c>
      <c r="D50" s="12">
        <f>IF(D22&gt;0,SUM(D$20:D22)," ")</f>
        <v>81</v>
      </c>
      <c r="E50" s="12">
        <f>IF(E22&gt;0,SUM(E$20:E22)," ")</f>
        <v>5364</v>
      </c>
      <c r="F50" s="12"/>
      <c r="G50" s="12"/>
    </row>
    <row r="51" spans="1:11" x14ac:dyDescent="0.2">
      <c r="A51" s="26" t="s">
        <v>741</v>
      </c>
      <c r="B51" s="12">
        <f>IF(B23&gt;0,SUM(B$20:B23)," ")</f>
        <v>6723</v>
      </c>
      <c r="C51" s="12">
        <f>IF(C23&gt;0,SUM(C$20:C23)," ")</f>
        <v>218</v>
      </c>
      <c r="D51" s="12">
        <f>IF(D23&gt;0,SUM(D$20:D23)," ")</f>
        <v>114</v>
      </c>
      <c r="E51" s="12">
        <f>IF(E23&gt;0,SUM(E$20:E23)," ")</f>
        <v>7055</v>
      </c>
      <c r="F51" s="12"/>
      <c r="G51" s="12"/>
      <c r="H51" s="27"/>
      <c r="I51" s="27"/>
      <c r="J51" s="27"/>
      <c r="K51" s="27"/>
    </row>
    <row r="52" spans="1:11" x14ac:dyDescent="0.2">
      <c r="A52" s="26" t="s">
        <v>742</v>
      </c>
      <c r="B52" s="12">
        <f>IF(B24&gt;0,SUM(B$20:B24)," ")</f>
        <v>8466</v>
      </c>
      <c r="C52" s="12">
        <f>IF(C24&gt;0,SUM(C$20:C24)," ")</f>
        <v>225</v>
      </c>
      <c r="D52" s="12">
        <f>IF(D24&gt;0,SUM(D$20:D24)," ")</f>
        <v>136</v>
      </c>
      <c r="E52" s="12">
        <f>IF(E24&gt;0,SUM(E$20:E24)," ")</f>
        <v>8827</v>
      </c>
      <c r="F52" s="12"/>
      <c r="G52" s="12"/>
      <c r="H52" s="47"/>
      <c r="I52" s="47"/>
      <c r="J52" s="47"/>
      <c r="K52" s="47"/>
    </row>
    <row r="53" spans="1:11" x14ac:dyDescent="0.2">
      <c r="A53" s="26" t="s">
        <v>743</v>
      </c>
      <c r="B53" s="12">
        <f>IF(B25&gt;0,SUM(B$20:B25)," ")</f>
        <v>9937</v>
      </c>
      <c r="C53" s="12">
        <f>IF(C25&gt;0,SUM(C$20:C25)," ")</f>
        <v>288</v>
      </c>
      <c r="D53" s="12">
        <f>IF(D25&gt;0,SUM(D$20:D25)," ")</f>
        <v>192</v>
      </c>
      <c r="E53" s="12">
        <f>IF(E25&gt;0,SUM(E$20:E25)," ")</f>
        <v>10417</v>
      </c>
      <c r="F53" s="12"/>
      <c r="G53" s="12"/>
      <c r="H53" s="47"/>
      <c r="I53" s="47"/>
      <c r="J53" s="47"/>
      <c r="K53" s="47"/>
    </row>
    <row r="54" spans="1:11" x14ac:dyDescent="0.2">
      <c r="A54" s="26" t="s">
        <v>744</v>
      </c>
      <c r="B54" s="12">
        <f>IF(B26&gt;0,SUM(B$20:B26)," ")</f>
        <v>11455</v>
      </c>
      <c r="C54" s="12">
        <f>IF(C26&gt;0,SUM(C$20:C26)," ")</f>
        <v>337</v>
      </c>
      <c r="D54" s="12">
        <f>IF(D26&gt;0,SUM(D$20:D26)," ")</f>
        <v>213</v>
      </c>
      <c r="E54" s="12">
        <f>IF(E26&gt;0,SUM(E$20:E26)," ")</f>
        <v>12005</v>
      </c>
      <c r="F54" s="12"/>
      <c r="G54" s="12"/>
      <c r="H54" s="27"/>
      <c r="I54" s="27"/>
      <c r="J54" s="27"/>
      <c r="K54" s="27"/>
    </row>
    <row r="55" spans="1:11" x14ac:dyDescent="0.2">
      <c r="A55" s="26" t="s">
        <v>745</v>
      </c>
      <c r="B55" s="12">
        <f>IF(B27&gt;0,SUM(B$20:B27)," ")</f>
        <v>12645</v>
      </c>
      <c r="C55" s="12">
        <f>IF(C27&gt;0,SUM(C$20:C27)," ")</f>
        <v>411</v>
      </c>
      <c r="D55" s="12">
        <f>IF(D27&gt;0,SUM(D$20:D27)," ")</f>
        <v>263</v>
      </c>
      <c r="E55" s="12">
        <f>IF(E27&gt;0,SUM(E$20:E27)," ")</f>
        <v>13319</v>
      </c>
      <c r="F55" s="12"/>
      <c r="G55" s="12"/>
      <c r="H55" s="47"/>
      <c r="I55" s="47"/>
      <c r="J55" s="47"/>
      <c r="K55" s="47"/>
    </row>
    <row r="56" spans="1:11" x14ac:dyDescent="0.2">
      <c r="A56" s="26" t="s">
        <v>746</v>
      </c>
      <c r="B56" s="12" t="str">
        <f>IF(B28&gt;0,SUM(B$20:B28)," ")</f>
        <v xml:space="preserve"> </v>
      </c>
      <c r="C56" s="12" t="str">
        <f>IF(C28&gt;0,SUM(C$20:C28)," ")</f>
        <v xml:space="preserve"> </v>
      </c>
      <c r="D56" s="12" t="str">
        <f>IF(D28&gt;0,SUM(D$20:D28)," ")</f>
        <v xml:space="preserve"> </v>
      </c>
      <c r="E56" s="12" t="str">
        <f>IF(E28&gt;0,SUM(E$20:E28)," ")</f>
        <v xml:space="preserve"> </v>
      </c>
      <c r="F56" s="12"/>
      <c r="G56" s="12"/>
      <c r="H56" s="47"/>
      <c r="I56" s="47"/>
      <c r="J56" s="47"/>
      <c r="K56" s="47"/>
    </row>
    <row r="57" spans="1:11" x14ac:dyDescent="0.2">
      <c r="A57" s="26" t="s">
        <v>747</v>
      </c>
      <c r="B57" s="12" t="str">
        <f>IF(B29&gt;0,SUM(B$20:B29)," ")</f>
        <v xml:space="preserve"> </v>
      </c>
      <c r="C57" s="12" t="str">
        <f>IF(C29&gt;0,SUM(C$20:C29)," ")</f>
        <v xml:space="preserve"> </v>
      </c>
      <c r="D57" s="12" t="str">
        <f>IF(D29&gt;0,SUM(D$20:D29)," ")</f>
        <v xml:space="preserve"> </v>
      </c>
      <c r="E57" s="12" t="str">
        <f>IF(E29&gt;0,SUM(E$20:E29)," ")</f>
        <v xml:space="preserve"> </v>
      </c>
      <c r="F57" s="12"/>
      <c r="G57" s="12"/>
      <c r="H57" s="27"/>
      <c r="I57" s="27"/>
      <c r="J57" s="27"/>
      <c r="K57" s="27"/>
    </row>
    <row r="58" spans="1:11" x14ac:dyDescent="0.2">
      <c r="A58" s="26" t="s">
        <v>748</v>
      </c>
      <c r="B58" s="12" t="str">
        <f>IF(B30&gt;0,SUM(B$20:B30)," ")</f>
        <v xml:space="preserve"> </v>
      </c>
      <c r="C58" s="12" t="str">
        <f>IF(C30&gt;0,SUM(C$20:C30)," ")</f>
        <v xml:space="preserve"> </v>
      </c>
      <c r="D58" s="12" t="str">
        <f>IF(D30&gt;0,SUM(D$20:D30)," ")</f>
        <v xml:space="preserve"> </v>
      </c>
      <c r="E58" s="12" t="str">
        <f>IF(E30&gt;0,SUM(E$20:E30)," ")</f>
        <v xml:space="preserve"> </v>
      </c>
      <c r="F58" s="12"/>
      <c r="G58" s="12"/>
      <c r="H58" s="47"/>
      <c r="I58" s="47"/>
      <c r="J58" s="47"/>
      <c r="K58" s="47"/>
    </row>
    <row r="59" spans="1:11" x14ac:dyDescent="0.2">
      <c r="A59" s="26" t="s">
        <v>749</v>
      </c>
      <c r="B59" s="12" t="str">
        <f>IF(B31&gt;0,SUM(B$20:B31)," ")</f>
        <v xml:space="preserve"> </v>
      </c>
      <c r="C59" s="12" t="str">
        <f>IF(C31&gt;0,SUM(C$20:C31)," ")</f>
        <v xml:space="preserve"> </v>
      </c>
      <c r="D59" s="12" t="str">
        <f>IF(D31&gt;0,SUM(D$20:D31)," ")</f>
        <v xml:space="preserve"> </v>
      </c>
      <c r="E59" s="12" t="str">
        <f>IF(E31&gt;0,SUM(E$20:E31)," ")</f>
        <v xml:space="preserve"> </v>
      </c>
      <c r="F59" s="12"/>
      <c r="G59" s="12"/>
      <c r="H59" s="47"/>
      <c r="I59" s="47"/>
      <c r="J59" s="47"/>
      <c r="K59" s="47"/>
    </row>
    <row r="60" spans="1:11" x14ac:dyDescent="0.2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11" x14ac:dyDescent="0.2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11" x14ac:dyDescent="0.2">
      <c r="A62" s="26" t="s">
        <v>738</v>
      </c>
      <c r="B62" s="9">
        <f>IF(B20&gt;0,100*B20/B5-100," ")</f>
        <v>-17.841516771998059</v>
      </c>
      <c r="C62" s="9">
        <f>IF(C20&gt;0,100*C20/C5-100," ")</f>
        <v>-55.963302752293579</v>
      </c>
      <c r="D62" s="9">
        <f t="shared" ref="B62:E73" si="0">IF(D20&gt;0,100*D20/D5-100," ")</f>
        <v>117.39130434782609</v>
      </c>
      <c r="E62" s="9">
        <f>IF(E20&gt;0,100*E20/E5-100," ")</f>
        <v>-18.318867062585653</v>
      </c>
      <c r="F62" s="12"/>
      <c r="G62" s="12"/>
    </row>
    <row r="63" spans="1:11" x14ac:dyDescent="0.2">
      <c r="A63" s="26" t="s">
        <v>739</v>
      </c>
      <c r="B63" s="9">
        <f>IF(B21&gt;0,100*B21/B6-100," ")</f>
        <v>-12.038745387453872</v>
      </c>
      <c r="C63" s="9">
        <f t="shared" si="0"/>
        <v>43.548387096774206</v>
      </c>
      <c r="D63" s="9">
        <f t="shared" si="0"/>
        <v>-56</v>
      </c>
      <c r="E63" s="9">
        <f>IF(E21&gt;0,100*E21/E6-100," ")</f>
        <v>-10.99778270509978</v>
      </c>
    </row>
    <row r="64" spans="1:11" x14ac:dyDescent="0.2">
      <c r="A64" s="26" t="s">
        <v>740</v>
      </c>
      <c r="B64" s="9">
        <f>IF(B22&gt;0,100*B22/B7-100," ")</f>
        <v>-20.678685047720037</v>
      </c>
      <c r="C64" s="9">
        <f t="shared" si="0"/>
        <v>-44.210526315789473</v>
      </c>
      <c r="D64" s="9">
        <f t="shared" si="0"/>
        <v>-48.717948717948715</v>
      </c>
      <c r="E64" s="9">
        <f t="shared" si="0"/>
        <v>-22.32673267326733</v>
      </c>
      <c r="F64" s="9"/>
      <c r="G64" s="9"/>
    </row>
    <row r="65" spans="1:11" x14ac:dyDescent="0.2">
      <c r="A65" s="26" t="s">
        <v>741</v>
      </c>
      <c r="B65" s="9">
        <f t="shared" si="0"/>
        <v>-21.06537530266344</v>
      </c>
      <c r="C65" s="9">
        <f t="shared" si="0"/>
        <v>-42.857142857142854</v>
      </c>
      <c r="D65" s="9">
        <f t="shared" si="0"/>
        <v>-52.857142857142854</v>
      </c>
      <c r="E65" s="9">
        <f t="shared" si="0"/>
        <v>-22.573260073260073</v>
      </c>
      <c r="G65" s="9"/>
      <c r="H65" s="9"/>
      <c r="I65" s="9"/>
      <c r="J65" s="9"/>
      <c r="K65" s="9"/>
    </row>
    <row r="66" spans="1:11" x14ac:dyDescent="0.2">
      <c r="A66" s="26" t="s">
        <v>742</v>
      </c>
      <c r="B66" s="9">
        <f t="shared" si="0"/>
        <v>-23.919685726756882</v>
      </c>
      <c r="C66" s="9">
        <f t="shared" si="0"/>
        <v>-89.393939393939391</v>
      </c>
      <c r="D66" s="9">
        <f t="shared" si="0"/>
        <v>-52.173913043478258</v>
      </c>
      <c r="E66" s="9">
        <f t="shared" si="0"/>
        <v>-26.258843112775693</v>
      </c>
      <c r="G66" s="9"/>
    </row>
    <row r="67" spans="1:11" x14ac:dyDescent="0.2">
      <c r="A67" s="26" t="s">
        <v>743</v>
      </c>
      <c r="B67" s="9">
        <f>IF(B25&gt;0,100*B25/B10-100," ")</f>
        <v>-63.151302605210418</v>
      </c>
      <c r="C67" s="9">
        <f>IF(C25&gt;0,100*C25/C10-100," ")</f>
        <v>75</v>
      </c>
      <c r="D67" s="9">
        <f t="shared" si="0"/>
        <v>33.333333333333343</v>
      </c>
      <c r="E67" s="9">
        <f t="shared" si="0"/>
        <v>-60.933660933660931</v>
      </c>
      <c r="F67" s="9"/>
      <c r="G67" s="9"/>
    </row>
    <row r="68" spans="1:11" x14ac:dyDescent="0.2">
      <c r="A68" s="26" t="s">
        <v>744</v>
      </c>
      <c r="B68" s="9">
        <f>IF(B26&gt;0,100*B26/B11-100," ")</f>
        <v>-12.557603686635943</v>
      </c>
      <c r="C68" s="9">
        <f t="shared" si="0"/>
        <v>390</v>
      </c>
      <c r="D68" s="9">
        <f t="shared" si="0"/>
        <v>-58.823529411764703</v>
      </c>
      <c r="E68" s="9">
        <f t="shared" si="0"/>
        <v>-11.630495269894269</v>
      </c>
      <c r="G68" s="9"/>
      <c r="H68" s="9"/>
      <c r="I68" s="9"/>
      <c r="J68" s="9"/>
      <c r="K68" s="9"/>
    </row>
    <row r="69" spans="1:11" x14ac:dyDescent="0.2">
      <c r="A69" s="26" t="s">
        <v>745</v>
      </c>
      <c r="B69" s="9">
        <f>IF(B27&gt;0,100*B27/B12-100," ")</f>
        <v>-44.418496029892573</v>
      </c>
      <c r="C69" s="9">
        <f t="shared" si="0"/>
        <v>362.5</v>
      </c>
      <c r="D69" s="9">
        <f t="shared" si="0"/>
        <v>16.279069767441854</v>
      </c>
      <c r="E69" s="9">
        <f t="shared" si="0"/>
        <v>-40.272727272727273</v>
      </c>
      <c r="G69" s="9"/>
    </row>
    <row r="70" spans="1:11" x14ac:dyDescent="0.2">
      <c r="A70" s="26" t="s">
        <v>746</v>
      </c>
      <c r="B70" s="9" t="str">
        <f t="shared" si="0"/>
        <v xml:space="preserve"> </v>
      </c>
      <c r="C70" s="9" t="str">
        <f t="shared" si="0"/>
        <v xml:space="preserve"> </v>
      </c>
      <c r="D70" s="9" t="str">
        <f t="shared" si="0"/>
        <v xml:space="preserve"> </v>
      </c>
      <c r="E70" s="9" t="str">
        <f t="shared" si="0"/>
        <v xml:space="preserve"> </v>
      </c>
      <c r="F70" s="9"/>
      <c r="G70" s="9"/>
    </row>
    <row r="71" spans="1:11" x14ac:dyDescent="0.2">
      <c r="A71" s="26" t="s">
        <v>747</v>
      </c>
      <c r="B71" s="9" t="str">
        <f t="shared" si="0"/>
        <v xml:space="preserve"> </v>
      </c>
      <c r="C71" s="9" t="str">
        <f t="shared" si="0"/>
        <v xml:space="preserve"> </v>
      </c>
      <c r="D71" s="9" t="str">
        <f t="shared" si="0"/>
        <v xml:space="preserve"> </v>
      </c>
      <c r="E71" s="9" t="str">
        <f t="shared" si="0"/>
        <v xml:space="preserve"> </v>
      </c>
      <c r="G71" s="9"/>
      <c r="H71" s="9"/>
      <c r="I71" s="9"/>
      <c r="J71" s="9"/>
      <c r="K71" s="9"/>
    </row>
    <row r="72" spans="1:11" x14ac:dyDescent="0.2">
      <c r="A72" s="26" t="s">
        <v>748</v>
      </c>
      <c r="B72" s="9" t="str">
        <f t="shared" si="0"/>
        <v xml:space="preserve"> </v>
      </c>
      <c r="C72" s="9" t="str">
        <f t="shared" si="0"/>
        <v xml:space="preserve"> </v>
      </c>
      <c r="D72" s="9" t="str">
        <f t="shared" si="0"/>
        <v xml:space="preserve"> </v>
      </c>
      <c r="E72" s="9" t="str">
        <f t="shared" si="0"/>
        <v xml:space="preserve"> </v>
      </c>
      <c r="G72" s="9"/>
    </row>
    <row r="73" spans="1:11" x14ac:dyDescent="0.2">
      <c r="A73" s="26" t="s">
        <v>749</v>
      </c>
      <c r="B73" s="9" t="str">
        <f t="shared" si="0"/>
        <v xml:space="preserve"> </v>
      </c>
      <c r="C73" s="9" t="str">
        <f t="shared" si="0"/>
        <v xml:space="preserve"> </v>
      </c>
      <c r="D73" s="9" t="str">
        <f t="shared" si="0"/>
        <v xml:space="preserve"> </v>
      </c>
      <c r="E73" s="9" t="str">
        <f t="shared" si="0"/>
        <v xml:space="preserve"> </v>
      </c>
      <c r="F73" s="9"/>
      <c r="G73" s="9"/>
    </row>
    <row r="74" spans="1:11" x14ac:dyDescent="0.2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26" t="s">
        <v>751</v>
      </c>
      <c r="B75" s="9"/>
      <c r="C75" s="9"/>
      <c r="D75" s="9"/>
      <c r="E75" s="9"/>
      <c r="F75" s="9"/>
      <c r="G75" s="9"/>
    </row>
    <row r="76" spans="1:11" x14ac:dyDescent="0.2">
      <c r="A76" s="26" t="s">
        <v>738</v>
      </c>
      <c r="B76" s="9">
        <f t="shared" ref="B76:D78" si="1">IF(B20&gt;0,100*B48/B35-100," ")</f>
        <v>-17.841516771998059</v>
      </c>
      <c r="C76" s="9">
        <f t="shared" si="1"/>
        <v>-55.963302752293579</v>
      </c>
      <c r="D76" s="9">
        <f t="shared" si="1"/>
        <v>117.39130434782609</v>
      </c>
      <c r="E76" s="9">
        <f>IF(E20&gt;0,100*E48/E35-100," ")</f>
        <v>-18.318867062585653</v>
      </c>
      <c r="F76" s="9"/>
      <c r="G76" s="9"/>
    </row>
    <row r="77" spans="1:11" x14ac:dyDescent="0.2">
      <c r="A77" s="26" t="s">
        <v>739</v>
      </c>
      <c r="B77" s="9">
        <f t="shared" si="1"/>
        <v>-14.863905325443781</v>
      </c>
      <c r="C77" s="9">
        <f t="shared" si="1"/>
        <v>-19.883040935672511</v>
      </c>
      <c r="D77" s="9">
        <f>IF(D21&gt;0,100*D49/D36-100," ")</f>
        <v>27.083333333333329</v>
      </c>
      <c r="E77" s="9">
        <f>IF(E21&gt;0,100*E49/E36-100," ")</f>
        <v>-14.603960396039611</v>
      </c>
    </row>
    <row r="78" spans="1:11" x14ac:dyDescent="0.2">
      <c r="A78" s="26" t="s">
        <v>740</v>
      </c>
      <c r="B78" s="9">
        <f>IF(B22&gt;0,100*B50/B37-100," ")</f>
        <v>-16.658484699721811</v>
      </c>
      <c r="C78" s="9">
        <f t="shared" si="1"/>
        <v>-28.571428571428569</v>
      </c>
      <c r="D78" s="9">
        <f t="shared" si="1"/>
        <v>-6.8965517241379359</v>
      </c>
      <c r="E78" s="9">
        <f>IF(E22&gt;0,100*E50/E37-100," ")</f>
        <v>-17.017326732673268</v>
      </c>
      <c r="G78" s="9"/>
    </row>
    <row r="79" spans="1:11" x14ac:dyDescent="0.2">
      <c r="A79" s="26" t="s">
        <v>741</v>
      </c>
      <c r="B79" s="9">
        <f>IF(B23&gt;0,100*B51/B38-100," ")</f>
        <v>-17.771526418786692</v>
      </c>
      <c r="C79" s="9">
        <f>IF(C23&gt;0,100*C51/C38-100," ")</f>
        <v>-30.793650793650798</v>
      </c>
      <c r="D79" s="9">
        <f>IF(D23&gt;0,100*D51/D38-100," ")</f>
        <v>-27.388535031847127</v>
      </c>
      <c r="E79" s="9">
        <f>IF(E23&gt;0,100*E51/E38-100," ")</f>
        <v>-18.420444033302502</v>
      </c>
      <c r="F79" s="9"/>
      <c r="G79" s="9"/>
    </row>
    <row r="80" spans="1:11" x14ac:dyDescent="0.2">
      <c r="A80" s="26" t="s">
        <v>742</v>
      </c>
      <c r="B80" s="9">
        <f t="shared" ref="B80:E87" si="2">IF(B24&gt;0,100*B52/B39-100," ")</f>
        <v>-19.117225566064775</v>
      </c>
      <c r="C80" s="9">
        <f t="shared" si="2"/>
        <v>-40.944881889763778</v>
      </c>
      <c r="D80" s="9">
        <f t="shared" si="2"/>
        <v>-33.004926108374377</v>
      </c>
      <c r="E80" s="9">
        <f t="shared" si="2"/>
        <v>-20.124875576870878</v>
      </c>
      <c r="F80" s="9"/>
      <c r="G80" s="9"/>
    </row>
    <row r="81" spans="1:7" x14ac:dyDescent="0.2">
      <c r="A81" s="26" t="s">
        <v>743</v>
      </c>
      <c r="B81" s="9">
        <f t="shared" si="2"/>
        <v>-31.274638633377137</v>
      </c>
      <c r="C81" s="9">
        <f t="shared" si="2"/>
        <v>-30.935251798561154</v>
      </c>
      <c r="D81" s="9">
        <f t="shared" si="2"/>
        <v>-21.632653061224488</v>
      </c>
      <c r="E81" s="9">
        <f t="shared" si="2"/>
        <v>-31.10905363401892</v>
      </c>
      <c r="F81" s="9"/>
      <c r="G81" s="9"/>
    </row>
    <row r="82" spans="1:7" x14ac:dyDescent="0.2">
      <c r="A82" s="26" t="s">
        <v>744</v>
      </c>
      <c r="B82" s="9">
        <f t="shared" si="2"/>
        <v>-29.268292682926827</v>
      </c>
      <c r="C82" s="9">
        <f t="shared" si="2"/>
        <v>-21.077283372365343</v>
      </c>
      <c r="D82" s="9">
        <f t="shared" si="2"/>
        <v>-28.040540540540547</v>
      </c>
      <c r="E82" s="9">
        <f t="shared" si="2"/>
        <v>-29.040075659061358</v>
      </c>
      <c r="F82" s="9"/>
      <c r="G82" s="9"/>
    </row>
    <row r="83" spans="1:7" x14ac:dyDescent="0.2">
      <c r="A83" s="26" t="s">
        <v>745</v>
      </c>
      <c r="B83" s="9">
        <f>IF(B27&gt;0,100*B55/B42-100," ")</f>
        <v>-31.037303664921467</v>
      </c>
      <c r="C83" s="9">
        <f t="shared" si="2"/>
        <v>-7.2234762979684035</v>
      </c>
      <c r="D83" s="9">
        <f t="shared" si="2"/>
        <v>-22.418879056047203</v>
      </c>
      <c r="E83" s="9">
        <f t="shared" si="2"/>
        <v>-30.332670781462497</v>
      </c>
      <c r="F83" s="9"/>
      <c r="G83" s="9"/>
    </row>
    <row r="84" spans="1:7" x14ac:dyDescent="0.2">
      <c r="A84" s="26" t="s">
        <v>746</v>
      </c>
      <c r="B84" s="9" t="str">
        <f t="shared" si="2"/>
        <v xml:space="preserve"> </v>
      </c>
      <c r="C84" s="9" t="str">
        <f t="shared" si="2"/>
        <v xml:space="preserve"> </v>
      </c>
      <c r="D84" s="9" t="str">
        <f t="shared" si="2"/>
        <v xml:space="preserve"> </v>
      </c>
      <c r="E84" s="9" t="str">
        <f t="shared" si="2"/>
        <v xml:space="preserve"> </v>
      </c>
      <c r="F84" s="9"/>
      <c r="G84" s="9"/>
    </row>
    <row r="85" spans="1:7" x14ac:dyDescent="0.2">
      <c r="A85" s="26" t="s">
        <v>747</v>
      </c>
      <c r="B85" s="9" t="str">
        <f t="shared" si="2"/>
        <v xml:space="preserve"> </v>
      </c>
      <c r="C85" s="9" t="str">
        <f t="shared" si="2"/>
        <v xml:space="preserve"> </v>
      </c>
      <c r="D85" s="9" t="str">
        <f t="shared" si="2"/>
        <v xml:space="preserve"> </v>
      </c>
      <c r="E85" s="9" t="str">
        <f t="shared" si="2"/>
        <v xml:space="preserve"> </v>
      </c>
      <c r="F85" s="9"/>
      <c r="G85" s="9"/>
    </row>
    <row r="86" spans="1:7" x14ac:dyDescent="0.2">
      <c r="A86" s="26" t="s">
        <v>748</v>
      </c>
      <c r="B86" s="9" t="str">
        <f t="shared" si="2"/>
        <v xml:space="preserve"> </v>
      </c>
      <c r="C86" s="9" t="str">
        <f t="shared" si="2"/>
        <v xml:space="preserve"> </v>
      </c>
      <c r="D86" s="9" t="str">
        <f t="shared" si="2"/>
        <v xml:space="preserve"> </v>
      </c>
      <c r="E86" s="9" t="str">
        <f t="shared" si="2"/>
        <v xml:space="preserve"> </v>
      </c>
      <c r="F86" s="9"/>
      <c r="G86" s="9"/>
    </row>
    <row r="87" spans="1:7" x14ac:dyDescent="0.2">
      <c r="A87" s="26" t="s">
        <v>749</v>
      </c>
      <c r="B87" s="9" t="str">
        <f t="shared" si="2"/>
        <v xml:space="preserve"> </v>
      </c>
      <c r="C87" s="9" t="str">
        <f t="shared" si="2"/>
        <v xml:space="preserve"> </v>
      </c>
      <c r="D87" s="9" t="str">
        <f t="shared" si="2"/>
        <v xml:space="preserve"> </v>
      </c>
      <c r="E87" s="9" t="str">
        <f t="shared" si="2"/>
        <v xml:space="preserve"> </v>
      </c>
      <c r="F87" s="9"/>
      <c r="G87" s="9"/>
    </row>
    <row r="88" spans="1:7" x14ac:dyDescent="0.2">
      <c r="B88" s="9"/>
      <c r="C88" s="9"/>
      <c r="D88" s="9"/>
      <c r="E88" s="9"/>
      <c r="F88" s="9"/>
      <c r="G88" s="9"/>
    </row>
    <row r="89" spans="1:7" x14ac:dyDescent="0.2">
      <c r="B89" s="9"/>
      <c r="C89" s="9"/>
      <c r="D89" s="9"/>
      <c r="E89" s="9"/>
      <c r="F89" s="9"/>
      <c r="G89" s="9"/>
    </row>
    <row r="90" spans="1:7" x14ac:dyDescent="0.2">
      <c r="B90" s="9"/>
      <c r="C90" s="9"/>
      <c r="D90" s="9"/>
      <c r="E90" s="9"/>
      <c r="F90" s="9"/>
      <c r="G90" s="9"/>
    </row>
  </sheetData>
  <phoneticPr fontId="0" type="noConversion"/>
  <pageMargins left="0.78740157480314965" right="0.78740157480314965" top="0.61" bottom="0.78740157480314965" header="0.51181102362204722" footer="0.51181102362204722"/>
  <pageSetup paperSize="9" orientation="portrait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N66"/>
  <sheetViews>
    <sheetView zoomScale="85" zoomScaleNormal="85" workbookViewId="0">
      <selection activeCell="V12" sqref="V12"/>
    </sheetView>
  </sheetViews>
  <sheetFormatPr defaultRowHeight="12.75" x14ac:dyDescent="0.2"/>
  <cols>
    <col min="1" max="1" width="5.85546875" customWidth="1"/>
    <col min="2" max="2" width="17" customWidth="1"/>
    <col min="3" max="37" width="6.140625" customWidth="1"/>
    <col min="38" max="38" width="5.85546875" customWidth="1"/>
  </cols>
  <sheetData>
    <row r="1" spans="1:40" x14ac:dyDescent="0.2">
      <c r="A1" s="1" t="s">
        <v>752</v>
      </c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x14ac:dyDescent="0.2">
      <c r="A3" t="s">
        <v>4</v>
      </c>
      <c r="C3" t="s">
        <v>0</v>
      </c>
      <c r="AA3" t="s">
        <v>2</v>
      </c>
    </row>
    <row r="4" spans="1:40" x14ac:dyDescent="0.2">
      <c r="C4" t="s">
        <v>1</v>
      </c>
      <c r="AA4" t="s">
        <v>3</v>
      </c>
    </row>
    <row r="5" spans="1:40" x14ac:dyDescent="0.2">
      <c r="C5" s="2">
        <v>2013</v>
      </c>
      <c r="O5" s="2">
        <v>2014</v>
      </c>
      <c r="AA5" s="5" t="s">
        <v>753</v>
      </c>
    </row>
    <row r="6" spans="1:40" x14ac:dyDescent="0.2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pans="1:40" s="5" customFormat="1" ht="8.25" customHeight="1" x14ac:dyDescent="0.2"/>
    <row r="8" spans="1:40" ht="15" x14ac:dyDescent="0.25">
      <c r="A8" s="8" t="s">
        <v>17</v>
      </c>
      <c r="B8" t="s">
        <v>18</v>
      </c>
      <c r="C8" s="49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P8">
        <v>175</v>
      </c>
      <c r="Q8">
        <v>192</v>
      </c>
      <c r="R8">
        <v>235</v>
      </c>
      <c r="S8">
        <v>232</v>
      </c>
      <c r="T8">
        <v>245</v>
      </c>
      <c r="U8">
        <v>177</v>
      </c>
      <c r="V8" s="67">
        <v>128</v>
      </c>
      <c r="W8" s="36"/>
      <c r="AA8" s="17">
        <f>IF(O8&gt;0,100*O8/C8-100," ")</f>
        <v>-6.0747663551401843</v>
      </c>
      <c r="AB8" s="17">
        <f>IF(P8&gt;0,100*P8/D8-100," ")</f>
        <v>-28.278688524590166</v>
      </c>
      <c r="AC8" s="17">
        <f t="shared" ref="AC8:AL23" si="0">IF(Q8&gt;0,100*Q8/E8-100," ")</f>
        <v>-11.52073732718894</v>
      </c>
      <c r="AD8" s="17">
        <f t="shared" si="0"/>
        <v>-3.2921810699588434</v>
      </c>
      <c r="AE8" s="17">
        <f t="shared" si="0"/>
        <v>-2.1097046413502056</v>
      </c>
      <c r="AF8" s="17">
        <f t="shared" si="0"/>
        <v>7.4561403508771917</v>
      </c>
      <c r="AG8" s="17">
        <f t="shared" si="0"/>
        <v>7.9268292682926784</v>
      </c>
      <c r="AH8" s="17">
        <f t="shared" si="0"/>
        <v>-16.33986928104575</v>
      </c>
      <c r="AI8" s="17" t="str">
        <f t="shared" si="0"/>
        <v xml:space="preserve"> </v>
      </c>
      <c r="AJ8" s="17" t="str">
        <f t="shared" si="0"/>
        <v xml:space="preserve"> </v>
      </c>
      <c r="AK8" s="17" t="str">
        <f t="shared" si="0"/>
        <v xml:space="preserve"> </v>
      </c>
      <c r="AL8" s="17" t="str">
        <f t="shared" si="0"/>
        <v xml:space="preserve"> </v>
      </c>
      <c r="AN8" s="36"/>
    </row>
    <row r="9" spans="1:40" ht="15" x14ac:dyDescent="0.25">
      <c r="A9" s="8" t="s">
        <v>19</v>
      </c>
      <c r="B9" t="s">
        <v>20</v>
      </c>
      <c r="C9" s="49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P9">
        <v>10</v>
      </c>
      <c r="Q9">
        <v>14</v>
      </c>
      <c r="R9">
        <v>14</v>
      </c>
      <c r="S9">
        <v>18</v>
      </c>
      <c r="T9">
        <v>22</v>
      </c>
      <c r="U9">
        <v>11</v>
      </c>
      <c r="V9" s="67">
        <v>13</v>
      </c>
      <c r="W9" s="36"/>
      <c r="AA9" s="17">
        <f t="shared" ref="AA9:AB27" si="1">IF(O9&gt;0,100*O9/C9-100," ")</f>
        <v>-5.5555555555555571</v>
      </c>
      <c r="AB9" s="17">
        <f t="shared" si="1"/>
        <v>-47.368421052631582</v>
      </c>
      <c r="AC9" s="17">
        <f t="shared" si="0"/>
        <v>-6.6666666666666714</v>
      </c>
      <c r="AD9" s="17">
        <f t="shared" si="0"/>
        <v>-26.315789473684205</v>
      </c>
      <c r="AE9" s="17">
        <f t="shared" si="0"/>
        <v>-35.714285714285708</v>
      </c>
      <c r="AF9" s="17">
        <f t="shared" si="0"/>
        <v>100</v>
      </c>
      <c r="AG9" s="17">
        <f t="shared" si="0"/>
        <v>-31.25</v>
      </c>
      <c r="AH9" s="17">
        <f>IF(V9&gt;0,100*V9/J9-100," ")</f>
        <v>62.5</v>
      </c>
      <c r="AI9" s="17" t="str">
        <f t="shared" si="0"/>
        <v xml:space="preserve"> </v>
      </c>
      <c r="AJ9" s="17" t="str">
        <f t="shared" si="0"/>
        <v xml:space="preserve"> </v>
      </c>
      <c r="AK9" s="17" t="str">
        <f t="shared" si="0"/>
        <v xml:space="preserve"> </v>
      </c>
      <c r="AL9" s="17" t="str">
        <f t="shared" si="0"/>
        <v xml:space="preserve"> </v>
      </c>
      <c r="AN9" s="36"/>
    </row>
    <row r="10" spans="1:40" ht="15" x14ac:dyDescent="0.25">
      <c r="A10" s="8" t="s">
        <v>21</v>
      </c>
      <c r="B10" t="s">
        <v>22</v>
      </c>
      <c r="C10" s="49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P10">
        <v>10</v>
      </c>
      <c r="Q10">
        <v>16</v>
      </c>
      <c r="R10">
        <v>22</v>
      </c>
      <c r="S10">
        <v>10</v>
      </c>
      <c r="T10">
        <v>17</v>
      </c>
      <c r="U10">
        <v>11</v>
      </c>
      <c r="V10" s="67">
        <v>8</v>
      </c>
      <c r="W10" s="36"/>
      <c r="AA10" s="17">
        <f t="shared" si="1"/>
        <v>0</v>
      </c>
      <c r="AB10" s="17">
        <f t="shared" si="1"/>
        <v>-16.666666666666671</v>
      </c>
      <c r="AC10" s="17">
        <f t="shared" si="0"/>
        <v>45.454545454545467</v>
      </c>
      <c r="AD10" s="17">
        <f t="shared" si="0"/>
        <v>10</v>
      </c>
      <c r="AE10" s="17">
        <f t="shared" si="0"/>
        <v>-58.333333333333336</v>
      </c>
      <c r="AF10" s="17">
        <f t="shared" si="0"/>
        <v>-5.5555555555555571</v>
      </c>
      <c r="AG10" s="17">
        <f t="shared" si="0"/>
        <v>22.222222222222229</v>
      </c>
      <c r="AH10" s="17">
        <f t="shared" si="0"/>
        <v>-20</v>
      </c>
      <c r="AI10" s="17" t="str">
        <f t="shared" si="0"/>
        <v xml:space="preserve"> </v>
      </c>
      <c r="AJ10" s="17" t="str">
        <f t="shared" si="0"/>
        <v xml:space="preserve"> </v>
      </c>
      <c r="AK10" s="17" t="str">
        <f t="shared" si="0"/>
        <v xml:space="preserve"> </v>
      </c>
      <c r="AL10" s="17" t="str">
        <f t="shared" si="0"/>
        <v xml:space="preserve"> </v>
      </c>
      <c r="AN10" s="36"/>
    </row>
    <row r="11" spans="1:40" ht="15" x14ac:dyDescent="0.25">
      <c r="A11" s="8" t="s">
        <v>23</v>
      </c>
      <c r="B11" t="s">
        <v>24</v>
      </c>
      <c r="C11" s="49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P11">
        <v>23</v>
      </c>
      <c r="Q11">
        <v>24</v>
      </c>
      <c r="R11">
        <v>17</v>
      </c>
      <c r="S11">
        <v>18</v>
      </c>
      <c r="T11">
        <v>13</v>
      </c>
      <c r="U11">
        <v>19</v>
      </c>
      <c r="V11" s="67">
        <v>16</v>
      </c>
      <c r="W11" s="36"/>
      <c r="AA11" s="17">
        <f t="shared" si="1"/>
        <v>-31.034482758620683</v>
      </c>
      <c r="AB11" s="17">
        <f t="shared" si="1"/>
        <v>0</v>
      </c>
      <c r="AC11" s="17">
        <f t="shared" si="0"/>
        <v>14.285714285714292</v>
      </c>
      <c r="AD11" s="17">
        <f t="shared" si="0"/>
        <v>-43.333333333333336</v>
      </c>
      <c r="AE11" s="17">
        <f t="shared" si="0"/>
        <v>-47.058823529411768</v>
      </c>
      <c r="AF11" s="17">
        <f t="shared" si="0"/>
        <v>-58.064516129032256</v>
      </c>
      <c r="AG11" s="17">
        <f t="shared" si="0"/>
        <v>35.714285714285722</v>
      </c>
      <c r="AH11" s="17">
        <f t="shared" si="0"/>
        <v>14.285714285714292</v>
      </c>
      <c r="AI11" s="17" t="str">
        <f t="shared" si="0"/>
        <v xml:space="preserve"> </v>
      </c>
      <c r="AJ11" s="17" t="str">
        <f t="shared" si="0"/>
        <v xml:space="preserve"> </v>
      </c>
      <c r="AK11" s="17" t="str">
        <f t="shared" si="0"/>
        <v xml:space="preserve"> </v>
      </c>
      <c r="AL11" s="17" t="str">
        <f t="shared" si="0"/>
        <v xml:space="preserve"> </v>
      </c>
      <c r="AN11" s="36"/>
    </row>
    <row r="12" spans="1:40" ht="15" x14ac:dyDescent="0.25">
      <c r="A12" s="8" t="s">
        <v>25</v>
      </c>
      <c r="B12" t="s">
        <v>26</v>
      </c>
      <c r="C12" s="49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P12">
        <v>18</v>
      </c>
      <c r="Q12">
        <v>16</v>
      </c>
      <c r="R12">
        <v>20</v>
      </c>
      <c r="S12">
        <v>13</v>
      </c>
      <c r="T12">
        <v>18</v>
      </c>
      <c r="U12">
        <v>9</v>
      </c>
      <c r="V12" s="67">
        <v>7</v>
      </c>
      <c r="W12" s="35"/>
      <c r="AA12" s="17">
        <f t="shared" si="1"/>
        <v>-71.875</v>
      </c>
      <c r="AB12" s="17">
        <f t="shared" si="1"/>
        <v>5.8823529411764639</v>
      </c>
      <c r="AC12" s="17">
        <f t="shared" si="0"/>
        <v>-5.8823529411764639</v>
      </c>
      <c r="AD12" s="17">
        <f t="shared" si="0"/>
        <v>33.333333333333343</v>
      </c>
      <c r="AE12" s="17">
        <f t="shared" si="0"/>
        <v>-31.578947368421055</v>
      </c>
      <c r="AF12" s="17">
        <f t="shared" si="0"/>
        <v>-28</v>
      </c>
      <c r="AG12" s="17">
        <f t="shared" si="0"/>
        <v>-55</v>
      </c>
      <c r="AH12" s="17">
        <f t="shared" si="0"/>
        <v>-61.111111111111114</v>
      </c>
      <c r="AI12" s="17" t="str">
        <f t="shared" si="0"/>
        <v xml:space="preserve"> </v>
      </c>
      <c r="AJ12" s="17" t="str">
        <f t="shared" si="0"/>
        <v xml:space="preserve"> </v>
      </c>
      <c r="AK12" s="17" t="str">
        <f t="shared" si="0"/>
        <v xml:space="preserve"> </v>
      </c>
      <c r="AL12" s="17" t="str">
        <f t="shared" si="0"/>
        <v xml:space="preserve"> </v>
      </c>
      <c r="AN12" s="36"/>
    </row>
    <row r="13" spans="1:40" ht="15" x14ac:dyDescent="0.25">
      <c r="A13" s="8" t="s">
        <v>27</v>
      </c>
      <c r="B13" t="s">
        <v>28</v>
      </c>
      <c r="C13" s="49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P13">
        <v>9</v>
      </c>
      <c r="Q13">
        <v>7</v>
      </c>
      <c r="R13">
        <v>10</v>
      </c>
      <c r="S13">
        <v>14</v>
      </c>
      <c r="T13">
        <v>12</v>
      </c>
      <c r="U13">
        <v>9</v>
      </c>
      <c r="V13" s="67">
        <v>3</v>
      </c>
      <c r="W13" s="36"/>
      <c r="AA13" s="17">
        <f t="shared" si="1"/>
        <v>-21.428571428571431</v>
      </c>
      <c r="AB13" s="17">
        <f t="shared" si="1"/>
        <v>50</v>
      </c>
      <c r="AC13" s="17">
        <f t="shared" si="0"/>
        <v>-50</v>
      </c>
      <c r="AD13" s="17">
        <f t="shared" si="0"/>
        <v>-9.0909090909090935</v>
      </c>
      <c r="AE13" s="17">
        <f t="shared" si="0"/>
        <v>27.272727272727266</v>
      </c>
      <c r="AF13" s="17">
        <f t="shared" si="0"/>
        <v>33.333333333333343</v>
      </c>
      <c r="AG13" s="17">
        <f t="shared" si="0"/>
        <v>0</v>
      </c>
      <c r="AH13" s="17">
        <f t="shared" si="0"/>
        <v>-66.666666666666657</v>
      </c>
      <c r="AI13" s="17" t="str">
        <f t="shared" si="0"/>
        <v xml:space="preserve"> </v>
      </c>
      <c r="AJ13" s="17" t="str">
        <f t="shared" si="0"/>
        <v xml:space="preserve"> </v>
      </c>
      <c r="AK13" s="17" t="str">
        <f t="shared" si="0"/>
        <v xml:space="preserve"> </v>
      </c>
      <c r="AL13" s="17" t="str">
        <f t="shared" si="0"/>
        <v xml:space="preserve"> </v>
      </c>
      <c r="AN13" s="35"/>
    </row>
    <row r="14" spans="1:40" ht="15" x14ac:dyDescent="0.25">
      <c r="A14" s="8" t="s">
        <v>29</v>
      </c>
      <c r="B14" t="s">
        <v>30</v>
      </c>
      <c r="C14" s="49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P14">
        <v>8</v>
      </c>
      <c r="Q14">
        <v>10</v>
      </c>
      <c r="R14">
        <v>17</v>
      </c>
      <c r="S14">
        <v>19</v>
      </c>
      <c r="T14">
        <v>11</v>
      </c>
      <c r="U14">
        <v>5</v>
      </c>
      <c r="V14" s="67">
        <v>6</v>
      </c>
      <c r="W14" s="36"/>
      <c r="AA14" s="17">
        <f t="shared" si="1"/>
        <v>-13.333333333333329</v>
      </c>
      <c r="AB14" s="17">
        <f t="shared" si="1"/>
        <v>-38.46153846153846</v>
      </c>
      <c r="AC14" s="17">
        <f t="shared" si="0"/>
        <v>-23.07692307692308</v>
      </c>
      <c r="AD14" s="17">
        <f t="shared" si="0"/>
        <v>183.33333333333331</v>
      </c>
      <c r="AE14" s="17">
        <f t="shared" si="0"/>
        <v>26.666666666666671</v>
      </c>
      <c r="AF14" s="17">
        <f t="shared" si="0"/>
        <v>-8.3333333333333286</v>
      </c>
      <c r="AG14" s="17">
        <f t="shared" si="0"/>
        <v>-58.333333333333336</v>
      </c>
      <c r="AH14" s="17">
        <f t="shared" si="0"/>
        <v>-50</v>
      </c>
      <c r="AI14" s="17" t="str">
        <f t="shared" si="0"/>
        <v xml:space="preserve"> </v>
      </c>
      <c r="AJ14" s="17" t="str">
        <f t="shared" si="0"/>
        <v xml:space="preserve"> </v>
      </c>
      <c r="AK14" s="17" t="str">
        <f t="shared" si="0"/>
        <v xml:space="preserve"> </v>
      </c>
      <c r="AL14" s="17" t="str">
        <f t="shared" si="0"/>
        <v xml:space="preserve"> </v>
      </c>
      <c r="AN14" s="36"/>
    </row>
    <row r="15" spans="1:40" ht="15" x14ac:dyDescent="0.25">
      <c r="A15" s="8" t="s">
        <v>31</v>
      </c>
      <c r="B15" t="s">
        <v>32</v>
      </c>
      <c r="C15" s="49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P15">
        <v>3</v>
      </c>
      <c r="Q15">
        <v>0</v>
      </c>
      <c r="R15">
        <v>1</v>
      </c>
      <c r="S15">
        <v>3</v>
      </c>
      <c r="T15">
        <v>3</v>
      </c>
      <c r="U15">
        <v>2</v>
      </c>
      <c r="V15" s="67">
        <v>1</v>
      </c>
      <c r="W15" s="36"/>
      <c r="AA15" s="17">
        <f t="shared" si="1"/>
        <v>-33.333333333333329</v>
      </c>
      <c r="AB15" s="17">
        <f t="shared" si="1"/>
        <v>50</v>
      </c>
      <c r="AC15" s="17" t="str">
        <f t="shared" si="0"/>
        <v xml:space="preserve"> </v>
      </c>
      <c r="AD15" s="17">
        <f t="shared" si="0"/>
        <v>-75</v>
      </c>
      <c r="AE15" s="17">
        <f t="shared" si="0"/>
        <v>-25</v>
      </c>
      <c r="AF15" s="17">
        <f t="shared" si="0"/>
        <v>0</v>
      </c>
      <c r="AG15" s="17"/>
      <c r="AH15" s="17"/>
      <c r="AI15" s="17" t="str">
        <f t="shared" si="0"/>
        <v xml:space="preserve"> </v>
      </c>
      <c r="AJ15" s="17" t="str">
        <f t="shared" si="0"/>
        <v xml:space="preserve"> </v>
      </c>
      <c r="AK15" s="17" t="str">
        <f t="shared" si="0"/>
        <v xml:space="preserve"> </v>
      </c>
      <c r="AL15" s="17" t="str">
        <f t="shared" si="0"/>
        <v xml:space="preserve"> </v>
      </c>
      <c r="AN15" s="36"/>
    </row>
    <row r="16" spans="1:40" ht="15" x14ac:dyDescent="0.25">
      <c r="A16" s="8" t="s">
        <v>33</v>
      </c>
      <c r="B16" t="s">
        <v>34</v>
      </c>
      <c r="C16" s="49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P16">
        <v>7</v>
      </c>
      <c r="Q16">
        <v>7</v>
      </c>
      <c r="R16">
        <v>6</v>
      </c>
      <c r="S16">
        <v>5</v>
      </c>
      <c r="T16">
        <v>6</v>
      </c>
      <c r="U16">
        <v>2</v>
      </c>
      <c r="V16" s="67">
        <v>4</v>
      </c>
      <c r="W16" s="36"/>
      <c r="AA16" s="17">
        <f t="shared" si="1"/>
        <v>-50</v>
      </c>
      <c r="AB16" s="17">
        <f t="shared" si="1"/>
        <v>-53.333333333333336</v>
      </c>
      <c r="AC16" s="17">
        <f t="shared" si="0"/>
        <v>-30</v>
      </c>
      <c r="AD16" s="17">
        <f t="shared" si="0"/>
        <v>-45.454545454545453</v>
      </c>
      <c r="AE16" s="17">
        <f t="shared" si="0"/>
        <v>-28.571428571428569</v>
      </c>
      <c r="AF16" s="17">
        <f t="shared" si="0"/>
        <v>-14.285714285714292</v>
      </c>
      <c r="AG16" s="17">
        <f t="shared" si="0"/>
        <v>-60</v>
      </c>
      <c r="AH16" s="17">
        <f t="shared" si="0"/>
        <v>-60</v>
      </c>
      <c r="AI16" s="17" t="str">
        <f t="shared" si="0"/>
        <v xml:space="preserve"> </v>
      </c>
      <c r="AJ16" s="17" t="str">
        <f t="shared" si="0"/>
        <v xml:space="preserve"> </v>
      </c>
      <c r="AK16" s="17" t="str">
        <f t="shared" si="0"/>
        <v xml:space="preserve"> </v>
      </c>
      <c r="AL16" s="17" t="str">
        <f t="shared" si="0"/>
        <v xml:space="preserve"> </v>
      </c>
      <c r="AN16" s="36"/>
    </row>
    <row r="17" spans="1:40" ht="15" x14ac:dyDescent="0.25">
      <c r="A17" s="8" t="s">
        <v>35</v>
      </c>
      <c r="B17" t="s">
        <v>36</v>
      </c>
      <c r="C17" s="49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P17">
        <v>114</v>
      </c>
      <c r="Q17">
        <v>102</v>
      </c>
      <c r="R17">
        <v>75</v>
      </c>
      <c r="S17">
        <v>95</v>
      </c>
      <c r="T17">
        <v>117</v>
      </c>
      <c r="U17">
        <v>93</v>
      </c>
      <c r="V17" s="67">
        <v>53</v>
      </c>
      <c r="W17" s="36"/>
      <c r="AA17" s="17">
        <f t="shared" si="1"/>
        <v>-10.679611650485441</v>
      </c>
      <c r="AB17" s="17">
        <f t="shared" si="1"/>
        <v>34.117647058823536</v>
      </c>
      <c r="AC17" s="17">
        <f t="shared" si="0"/>
        <v>-8.1081081081081123</v>
      </c>
      <c r="AD17" s="17">
        <f t="shared" si="0"/>
        <v>-31.192660550458712</v>
      </c>
      <c r="AE17" s="17">
        <f t="shared" si="0"/>
        <v>-5</v>
      </c>
      <c r="AF17" s="17">
        <f t="shared" si="0"/>
        <v>9.3457943925233593</v>
      </c>
      <c r="AG17" s="17">
        <f t="shared" si="0"/>
        <v>27.397260273972606</v>
      </c>
      <c r="AH17" s="17">
        <f t="shared" si="0"/>
        <v>-19.696969696969703</v>
      </c>
      <c r="AI17" s="17" t="str">
        <f t="shared" si="0"/>
        <v xml:space="preserve"> </v>
      </c>
      <c r="AJ17" s="17" t="str">
        <f t="shared" si="0"/>
        <v xml:space="preserve"> </v>
      </c>
      <c r="AK17" s="17" t="str">
        <f t="shared" si="0"/>
        <v xml:space="preserve"> </v>
      </c>
      <c r="AL17" s="17" t="str">
        <f t="shared" si="0"/>
        <v xml:space="preserve"> </v>
      </c>
      <c r="AN17" s="36"/>
    </row>
    <row r="18" spans="1:40" ht="15" x14ac:dyDescent="0.25">
      <c r="A18" s="8" t="s">
        <v>37</v>
      </c>
      <c r="B18" t="s">
        <v>38</v>
      </c>
      <c r="C18" s="49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P18">
        <v>21</v>
      </c>
      <c r="Q18">
        <v>15</v>
      </c>
      <c r="R18">
        <v>15</v>
      </c>
      <c r="S18">
        <v>23</v>
      </c>
      <c r="T18">
        <v>16</v>
      </c>
      <c r="U18">
        <v>14</v>
      </c>
      <c r="V18" s="67">
        <v>11</v>
      </c>
      <c r="W18" s="36"/>
      <c r="AA18" s="17">
        <f t="shared" si="1"/>
        <v>18.75</v>
      </c>
      <c r="AB18" s="17">
        <f t="shared" si="1"/>
        <v>75</v>
      </c>
      <c r="AC18" s="17">
        <f t="shared" si="0"/>
        <v>36.363636363636374</v>
      </c>
      <c r="AD18" s="17">
        <f t="shared" si="0"/>
        <v>-21.05263157894737</v>
      </c>
      <c r="AE18" s="17">
        <f t="shared" si="0"/>
        <v>-8</v>
      </c>
      <c r="AF18" s="17">
        <f t="shared" si="0"/>
        <v>100</v>
      </c>
      <c r="AG18" s="17">
        <f t="shared" si="0"/>
        <v>27.272727272727266</v>
      </c>
      <c r="AH18" s="17">
        <f t="shared" si="0"/>
        <v>57.142857142857139</v>
      </c>
      <c r="AI18" s="17" t="str">
        <f t="shared" si="0"/>
        <v xml:space="preserve"> </v>
      </c>
      <c r="AJ18" s="17" t="str">
        <f t="shared" si="0"/>
        <v xml:space="preserve"> </v>
      </c>
      <c r="AK18" s="17" t="str">
        <f t="shared" si="0"/>
        <v xml:space="preserve"> </v>
      </c>
      <c r="AL18" s="17" t="str">
        <f t="shared" si="0"/>
        <v xml:space="preserve"> </v>
      </c>
      <c r="AN18" s="35"/>
    </row>
    <row r="19" spans="1:40" ht="15" x14ac:dyDescent="0.25">
      <c r="A19" s="8" t="s">
        <v>39</v>
      </c>
      <c r="B19" t="s">
        <v>40</v>
      </c>
      <c r="C19" s="49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P19">
        <v>104</v>
      </c>
      <c r="Q19">
        <v>78</v>
      </c>
      <c r="R19">
        <v>80</v>
      </c>
      <c r="S19">
        <v>88</v>
      </c>
      <c r="T19">
        <v>111</v>
      </c>
      <c r="U19">
        <v>77</v>
      </c>
      <c r="V19" s="67">
        <v>68</v>
      </c>
      <c r="W19" s="36"/>
      <c r="AA19" s="17">
        <f t="shared" si="1"/>
        <v>-16.161616161616166</v>
      </c>
      <c r="AB19" s="17">
        <f t="shared" si="1"/>
        <v>-16.129032258064512</v>
      </c>
      <c r="AC19" s="17">
        <f t="shared" si="0"/>
        <v>-17.021276595744681</v>
      </c>
      <c r="AD19" s="17">
        <f t="shared" si="0"/>
        <v>-19.191919191919197</v>
      </c>
      <c r="AE19" s="17">
        <f t="shared" si="0"/>
        <v>-34.81481481481481</v>
      </c>
      <c r="AF19" s="17">
        <f t="shared" si="0"/>
        <v>-10.483870967741936</v>
      </c>
      <c r="AG19" s="17">
        <f t="shared" si="0"/>
        <v>6.9444444444444429</v>
      </c>
      <c r="AH19" s="17">
        <f t="shared" si="0"/>
        <v>-17.073170731707322</v>
      </c>
      <c r="AI19" s="17" t="str">
        <f t="shared" si="0"/>
        <v xml:space="preserve"> </v>
      </c>
      <c r="AJ19" s="17" t="str">
        <f t="shared" si="0"/>
        <v xml:space="preserve"> </v>
      </c>
      <c r="AK19" s="17" t="str">
        <f t="shared" si="0"/>
        <v xml:space="preserve"> </v>
      </c>
      <c r="AL19" s="17" t="str">
        <f t="shared" si="0"/>
        <v xml:space="preserve"> </v>
      </c>
      <c r="AN19" s="36"/>
    </row>
    <row r="20" spans="1:40" ht="15" x14ac:dyDescent="0.25">
      <c r="A20" s="8" t="s">
        <v>41</v>
      </c>
      <c r="B20" t="s">
        <v>42</v>
      </c>
      <c r="C20" s="49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P20">
        <v>14</v>
      </c>
      <c r="Q20">
        <v>7</v>
      </c>
      <c r="R20">
        <v>22</v>
      </c>
      <c r="S20">
        <v>19</v>
      </c>
      <c r="T20">
        <v>22</v>
      </c>
      <c r="U20">
        <v>7</v>
      </c>
      <c r="V20" s="67">
        <v>13</v>
      </c>
      <c r="W20" s="36"/>
      <c r="AA20" s="17">
        <f t="shared" si="1"/>
        <v>33.333333333333343</v>
      </c>
      <c r="AB20" s="17">
        <f t="shared" si="1"/>
        <v>-22.222222222222229</v>
      </c>
      <c r="AC20" s="17">
        <f t="shared" si="0"/>
        <v>-46.153846153846153</v>
      </c>
      <c r="AD20" s="17">
        <f t="shared" si="0"/>
        <v>-12</v>
      </c>
      <c r="AE20" s="17">
        <f t="shared" si="0"/>
        <v>26.666666666666671</v>
      </c>
      <c r="AF20" s="17">
        <f t="shared" si="0"/>
        <v>175</v>
      </c>
      <c r="AG20" s="17">
        <f t="shared" si="0"/>
        <v>-46.153846153846153</v>
      </c>
      <c r="AH20" s="17">
        <f t="shared" si="0"/>
        <v>30</v>
      </c>
      <c r="AI20" s="17" t="str">
        <f t="shared" si="0"/>
        <v xml:space="preserve"> </v>
      </c>
      <c r="AJ20" s="17" t="str">
        <f t="shared" si="0"/>
        <v xml:space="preserve"> </v>
      </c>
      <c r="AK20" s="17" t="str">
        <f t="shared" si="0"/>
        <v xml:space="preserve"> </v>
      </c>
      <c r="AL20" s="17" t="str">
        <f t="shared" si="0"/>
        <v xml:space="preserve"> </v>
      </c>
      <c r="AN20" s="36"/>
    </row>
    <row r="21" spans="1:40" ht="15" x14ac:dyDescent="0.25">
      <c r="A21" s="8" t="s">
        <v>43</v>
      </c>
      <c r="B21" t="s">
        <v>44</v>
      </c>
      <c r="C21" s="49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P21">
        <v>11</v>
      </c>
      <c r="Q21">
        <v>16</v>
      </c>
      <c r="R21">
        <v>20</v>
      </c>
      <c r="S21">
        <v>13</v>
      </c>
      <c r="T21">
        <v>18</v>
      </c>
      <c r="U21">
        <v>15</v>
      </c>
      <c r="V21" s="67">
        <v>10</v>
      </c>
      <c r="W21" s="36"/>
      <c r="AA21" s="17">
        <f t="shared" si="1"/>
        <v>-23.529411764705884</v>
      </c>
      <c r="AB21" s="17">
        <f t="shared" si="1"/>
        <v>-15.384615384615387</v>
      </c>
      <c r="AC21" s="17">
        <f t="shared" si="0"/>
        <v>45.454545454545467</v>
      </c>
      <c r="AD21" s="17">
        <f t="shared" si="0"/>
        <v>-4.7619047619047592</v>
      </c>
      <c r="AE21" s="17">
        <f t="shared" si="0"/>
        <v>-31.578947368421055</v>
      </c>
      <c r="AF21" s="17">
        <f t="shared" si="0"/>
        <v>12.5</v>
      </c>
      <c r="AG21" s="17">
        <f t="shared" si="0"/>
        <v>66.666666666666657</v>
      </c>
      <c r="AH21" s="17">
        <f t="shared" si="0"/>
        <v>-16.666666666666671</v>
      </c>
      <c r="AI21" s="17" t="str">
        <f t="shared" si="0"/>
        <v xml:space="preserve"> </v>
      </c>
      <c r="AJ21" s="17" t="str">
        <f t="shared" si="0"/>
        <v xml:space="preserve"> </v>
      </c>
      <c r="AK21" s="17" t="str">
        <f t="shared" si="0"/>
        <v xml:space="preserve"> </v>
      </c>
      <c r="AL21" s="17" t="str">
        <f t="shared" si="0"/>
        <v xml:space="preserve"> </v>
      </c>
      <c r="AN21" s="36"/>
    </row>
    <row r="22" spans="1:40" ht="15" x14ac:dyDescent="0.25">
      <c r="A22" s="8" t="s">
        <v>45</v>
      </c>
      <c r="B22" t="s">
        <v>46</v>
      </c>
      <c r="C22" s="49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P22">
        <v>11</v>
      </c>
      <c r="Q22">
        <v>20</v>
      </c>
      <c r="R22">
        <v>13</v>
      </c>
      <c r="S22">
        <v>8</v>
      </c>
      <c r="T22">
        <v>8</v>
      </c>
      <c r="U22">
        <v>14</v>
      </c>
      <c r="V22" s="67">
        <v>9</v>
      </c>
      <c r="W22" s="36"/>
      <c r="AA22" s="17">
        <f t="shared" si="1"/>
        <v>0</v>
      </c>
      <c r="AB22" s="17">
        <f t="shared" si="1"/>
        <v>-31.25</v>
      </c>
      <c r="AC22" s="17">
        <f t="shared" si="0"/>
        <v>17.647058823529406</v>
      </c>
      <c r="AD22" s="17">
        <f t="shared" si="0"/>
        <v>-18.75</v>
      </c>
      <c r="AE22" s="17">
        <f t="shared" si="0"/>
        <v>-55.555555555555557</v>
      </c>
      <c r="AF22" s="17">
        <f t="shared" si="0"/>
        <v>-46.666666666666664</v>
      </c>
      <c r="AG22" s="17">
        <f t="shared" si="0"/>
        <v>16.666666666666671</v>
      </c>
      <c r="AH22" s="17">
        <f t="shared" si="0"/>
        <v>28.571428571428584</v>
      </c>
      <c r="AI22" s="17" t="str">
        <f t="shared" si="0"/>
        <v xml:space="preserve"> </v>
      </c>
      <c r="AJ22" s="17" t="str">
        <f t="shared" si="0"/>
        <v xml:space="preserve"> </v>
      </c>
      <c r="AK22" s="17" t="str">
        <f t="shared" si="0"/>
        <v xml:space="preserve"> </v>
      </c>
      <c r="AL22" s="17" t="str">
        <f t="shared" si="0"/>
        <v xml:space="preserve"> </v>
      </c>
      <c r="AN22" s="36"/>
    </row>
    <row r="23" spans="1:40" ht="15" x14ac:dyDescent="0.25">
      <c r="A23" s="8" t="s">
        <v>47</v>
      </c>
      <c r="B23" t="s">
        <v>48</v>
      </c>
      <c r="C23" s="49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P23">
        <v>20</v>
      </c>
      <c r="Q23">
        <v>14</v>
      </c>
      <c r="R23">
        <v>16</v>
      </c>
      <c r="S23">
        <v>19</v>
      </c>
      <c r="T23">
        <v>16</v>
      </c>
      <c r="U23">
        <v>9</v>
      </c>
      <c r="V23" s="67">
        <v>11</v>
      </c>
      <c r="W23" s="35"/>
      <c r="AA23" s="17">
        <f t="shared" si="1"/>
        <v>8.3333333333333286</v>
      </c>
      <c r="AB23" s="17">
        <f t="shared" si="1"/>
        <v>42.857142857142861</v>
      </c>
      <c r="AC23" s="17">
        <f t="shared" si="0"/>
        <v>-22.222222222222229</v>
      </c>
      <c r="AD23" s="17">
        <f t="shared" si="0"/>
        <v>23.07692307692308</v>
      </c>
      <c r="AE23" s="17">
        <f t="shared" si="0"/>
        <v>90</v>
      </c>
      <c r="AF23" s="17">
        <f t="shared" si="0"/>
        <v>-27.272727272727266</v>
      </c>
      <c r="AG23" s="17">
        <f t="shared" si="0"/>
        <v>-40</v>
      </c>
      <c r="AH23" s="17">
        <f t="shared" si="0"/>
        <v>-8.3333333333333286</v>
      </c>
      <c r="AI23" s="17" t="str">
        <f t="shared" si="0"/>
        <v xml:space="preserve"> </v>
      </c>
      <c r="AJ23" s="17" t="str">
        <f t="shared" si="0"/>
        <v xml:space="preserve"> </v>
      </c>
      <c r="AK23" s="17" t="str">
        <f t="shared" si="0"/>
        <v xml:space="preserve"> </v>
      </c>
      <c r="AL23" s="17" t="str">
        <f t="shared" si="0"/>
        <v xml:space="preserve"> </v>
      </c>
      <c r="AN23" s="35"/>
    </row>
    <row r="24" spans="1:40" ht="15" x14ac:dyDescent="0.25">
      <c r="A24" s="8" t="s">
        <v>49</v>
      </c>
      <c r="B24" t="s">
        <v>50</v>
      </c>
      <c r="C24" s="49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P24">
        <v>11</v>
      </c>
      <c r="Q24">
        <v>14</v>
      </c>
      <c r="R24">
        <v>18</v>
      </c>
      <c r="S24">
        <v>24</v>
      </c>
      <c r="T24">
        <v>20</v>
      </c>
      <c r="U24">
        <v>13</v>
      </c>
      <c r="V24" s="67">
        <v>10</v>
      </c>
      <c r="W24" s="35"/>
      <c r="AA24" s="17">
        <f t="shared" si="1"/>
        <v>-51.724137931034484</v>
      </c>
      <c r="AB24" s="17">
        <f t="shared" si="1"/>
        <v>-31.25</v>
      </c>
      <c r="AC24" s="17">
        <f t="shared" ref="AC24:AC29" si="2">IF(Q24&gt;0,100*Q24/E24-100," ")</f>
        <v>7.6923076923076934</v>
      </c>
      <c r="AD24" s="17">
        <f t="shared" ref="AD24:AD29" si="3">IF(R24&gt;0,100*R24/F24-100," ")</f>
        <v>0</v>
      </c>
      <c r="AE24" s="17">
        <f t="shared" ref="AE24:AE29" si="4">IF(S24&gt;0,100*S24/G24-100," ")</f>
        <v>20</v>
      </c>
      <c r="AF24" s="17">
        <f t="shared" ref="AF24:AF29" si="5">IF(T24&gt;0,100*T24/H24-100," ")</f>
        <v>122.22222222222223</v>
      </c>
      <c r="AG24" s="17">
        <f t="shared" ref="AG24:AG29" si="6">IF(U24&gt;0,100*U24/I24-100," ")</f>
        <v>-23.529411764705884</v>
      </c>
      <c r="AH24" s="17">
        <f t="shared" ref="AH24:AH29" si="7">IF(V24&gt;0,100*V24/J24-100," ")</f>
        <v>11.111111111111114</v>
      </c>
      <c r="AI24" s="17" t="str">
        <f t="shared" ref="AI24:AI29" si="8">IF(W24&gt;0,100*W24/K24-100," ")</f>
        <v xml:space="preserve"> </v>
      </c>
      <c r="AJ24" s="17" t="str">
        <f t="shared" ref="AJ24:AJ29" si="9">IF(X24&gt;0,100*X24/L24-100," ")</f>
        <v xml:space="preserve"> </v>
      </c>
      <c r="AK24" s="17" t="str">
        <f t="shared" ref="AK24:AK29" si="10">IF(Y24&gt;0,100*Y24/M24-100," ")</f>
        <v xml:space="preserve"> </v>
      </c>
      <c r="AL24" s="17" t="str">
        <f t="shared" ref="AL24:AL29" si="11">IF(Z24&gt;0,100*Z24/N24-100," ")</f>
        <v xml:space="preserve"> </v>
      </c>
      <c r="AN24" s="36"/>
    </row>
    <row r="25" spans="1:40" ht="15" x14ac:dyDescent="0.25">
      <c r="A25" s="8" t="s">
        <v>51</v>
      </c>
      <c r="B25" t="s">
        <v>52</v>
      </c>
      <c r="C25" s="49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P25">
        <v>15</v>
      </c>
      <c r="Q25">
        <v>9</v>
      </c>
      <c r="R25">
        <v>13</v>
      </c>
      <c r="S25">
        <v>13</v>
      </c>
      <c r="T25">
        <v>17</v>
      </c>
      <c r="U25">
        <v>9</v>
      </c>
      <c r="V25" s="67">
        <v>8</v>
      </c>
      <c r="W25" s="11"/>
      <c r="AA25" s="17">
        <f t="shared" si="1"/>
        <v>-42.857142857142854</v>
      </c>
      <c r="AB25" s="17">
        <f t="shared" si="1"/>
        <v>25</v>
      </c>
      <c r="AC25" s="17">
        <f t="shared" si="2"/>
        <v>-30.769230769230774</v>
      </c>
      <c r="AD25" s="17">
        <f t="shared" si="3"/>
        <v>-7.1428571428571388</v>
      </c>
      <c r="AE25" s="17">
        <f t="shared" si="4"/>
        <v>-51.851851851851855</v>
      </c>
      <c r="AF25" s="17">
        <f t="shared" si="5"/>
        <v>21.428571428571431</v>
      </c>
      <c r="AG25" s="17">
        <f t="shared" si="6"/>
        <v>-18.181818181818187</v>
      </c>
      <c r="AH25" s="17">
        <f t="shared" si="7"/>
        <v>60</v>
      </c>
      <c r="AI25" s="17" t="str">
        <f t="shared" si="8"/>
        <v xml:space="preserve"> </v>
      </c>
      <c r="AJ25" s="17" t="str">
        <f t="shared" si="9"/>
        <v xml:space="preserve"> </v>
      </c>
      <c r="AK25" s="17" t="str">
        <f t="shared" si="10"/>
        <v xml:space="preserve"> </v>
      </c>
      <c r="AL25" s="17" t="str">
        <f t="shared" si="11"/>
        <v xml:space="preserve"> </v>
      </c>
      <c r="AN25" s="36"/>
    </row>
    <row r="26" spans="1:40" ht="15" x14ac:dyDescent="0.25">
      <c r="A26" s="8" t="s">
        <v>53</v>
      </c>
      <c r="B26" t="s">
        <v>54</v>
      </c>
      <c r="C26" s="49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P26">
        <v>7</v>
      </c>
      <c r="Q26">
        <v>5</v>
      </c>
      <c r="R26">
        <v>2</v>
      </c>
      <c r="S26">
        <v>16</v>
      </c>
      <c r="T26">
        <v>8</v>
      </c>
      <c r="U26">
        <v>6</v>
      </c>
      <c r="V26" s="67">
        <v>3</v>
      </c>
      <c r="W26" s="38"/>
      <c r="AA26" s="17">
        <f t="shared" si="1"/>
        <v>-30</v>
      </c>
      <c r="AB26" s="17">
        <f t="shared" si="1"/>
        <v>-50</v>
      </c>
      <c r="AC26" s="17">
        <f t="shared" si="2"/>
        <v>-28.571428571428569</v>
      </c>
      <c r="AD26" s="17">
        <f t="shared" si="3"/>
        <v>-71.428571428571431</v>
      </c>
      <c r="AE26" s="17">
        <f t="shared" si="4"/>
        <v>128.57142857142858</v>
      </c>
      <c r="AF26" s="17">
        <f t="shared" si="5"/>
        <v>-27.272727272727266</v>
      </c>
      <c r="AG26" s="17">
        <f t="shared" si="6"/>
        <v>-25</v>
      </c>
      <c r="AH26" s="17">
        <f t="shared" si="7"/>
        <v>-40</v>
      </c>
      <c r="AI26" s="17" t="str">
        <f t="shared" si="8"/>
        <v xml:space="preserve"> </v>
      </c>
      <c r="AJ26" s="17" t="str">
        <f t="shared" si="9"/>
        <v xml:space="preserve"> </v>
      </c>
      <c r="AK26" s="17" t="str">
        <f t="shared" si="10"/>
        <v xml:space="preserve"> </v>
      </c>
      <c r="AL26" s="17" t="str">
        <f t="shared" si="11"/>
        <v xml:space="preserve"> </v>
      </c>
      <c r="AN26" s="36"/>
    </row>
    <row r="27" spans="1:40" ht="15" x14ac:dyDescent="0.25">
      <c r="A27" s="8" t="s">
        <v>55</v>
      </c>
      <c r="B27" t="s">
        <v>56</v>
      </c>
      <c r="C27" s="49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P27">
        <v>12</v>
      </c>
      <c r="Q27">
        <v>9</v>
      </c>
      <c r="R27">
        <v>10</v>
      </c>
      <c r="S27">
        <v>10</v>
      </c>
      <c r="T27">
        <v>10</v>
      </c>
      <c r="U27">
        <v>12</v>
      </c>
      <c r="V27" s="67">
        <v>8</v>
      </c>
      <c r="W27" s="11"/>
      <c r="AA27" s="17">
        <f t="shared" si="1"/>
        <v>-70</v>
      </c>
      <c r="AB27" s="17">
        <f t="shared" si="1"/>
        <v>20</v>
      </c>
      <c r="AC27" s="17">
        <f t="shared" si="2"/>
        <v>-10</v>
      </c>
      <c r="AD27" s="17">
        <f t="shared" si="3"/>
        <v>-16.666666666666671</v>
      </c>
      <c r="AE27" s="17">
        <f t="shared" si="4"/>
        <v>-9.0909090909090935</v>
      </c>
      <c r="AF27" s="17">
        <f t="shared" si="5"/>
        <v>-37.5</v>
      </c>
      <c r="AG27" s="17">
        <f t="shared" si="6"/>
        <v>33.333333333333343</v>
      </c>
      <c r="AH27" s="17">
        <f t="shared" si="7"/>
        <v>0</v>
      </c>
      <c r="AI27" s="17" t="str">
        <f t="shared" si="8"/>
        <v xml:space="preserve"> </v>
      </c>
      <c r="AJ27" s="17" t="str">
        <f t="shared" si="9"/>
        <v xml:space="preserve"> </v>
      </c>
      <c r="AK27" s="17" t="str">
        <f t="shared" si="10"/>
        <v xml:space="preserve"> </v>
      </c>
      <c r="AL27" s="17" t="str">
        <f t="shared" si="11"/>
        <v xml:space="preserve"> </v>
      </c>
      <c r="AN27" s="36"/>
    </row>
    <row r="28" spans="1:40" ht="15" x14ac:dyDescent="0.25">
      <c r="A28" s="8" t="s">
        <v>57</v>
      </c>
      <c r="B28" t="s">
        <v>58</v>
      </c>
      <c r="C28" s="49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P28">
        <v>11</v>
      </c>
      <c r="Q28">
        <v>7</v>
      </c>
      <c r="R28">
        <v>13</v>
      </c>
      <c r="S28">
        <v>11</v>
      </c>
      <c r="T28">
        <v>11</v>
      </c>
      <c r="U28">
        <v>8</v>
      </c>
      <c r="V28" s="67">
        <v>12</v>
      </c>
      <c r="W28" s="11"/>
      <c r="AA28" s="17">
        <f>IF(O28&gt;0,100*O28/C28-100," ")</f>
        <v>-31.25</v>
      </c>
      <c r="AB28" s="17">
        <f>IF(P28&gt;0,100*P28/D28-100," ")</f>
        <v>-26.666666666666671</v>
      </c>
      <c r="AC28" s="17">
        <f t="shared" si="2"/>
        <v>-41.666666666666664</v>
      </c>
      <c r="AD28" s="17">
        <f t="shared" si="3"/>
        <v>225</v>
      </c>
      <c r="AE28" s="17">
        <f t="shared" si="4"/>
        <v>37.5</v>
      </c>
      <c r="AF28" s="17">
        <f t="shared" si="5"/>
        <v>0</v>
      </c>
      <c r="AG28" s="17">
        <f t="shared" si="6"/>
        <v>-11.111111111111114</v>
      </c>
      <c r="AH28" s="17">
        <f t="shared" si="7"/>
        <v>20</v>
      </c>
      <c r="AI28" s="17" t="str">
        <f t="shared" si="8"/>
        <v xml:space="preserve"> </v>
      </c>
      <c r="AJ28" s="17" t="str">
        <f t="shared" si="9"/>
        <v xml:space="preserve"> </v>
      </c>
      <c r="AK28" s="17" t="str">
        <f t="shared" si="10"/>
        <v xml:space="preserve"> </v>
      </c>
      <c r="AL28" s="17" t="str">
        <f t="shared" si="11"/>
        <v xml:space="preserve"> </v>
      </c>
      <c r="AN28" s="35"/>
    </row>
    <row r="29" spans="1:40" ht="16.5" customHeight="1" x14ac:dyDescent="0.2">
      <c r="A29" s="50" t="s">
        <v>654</v>
      </c>
      <c r="B29" s="51" t="s">
        <v>59</v>
      </c>
      <c r="C29" s="52">
        <f>SUM(C8:C28)</f>
        <v>721</v>
      </c>
      <c r="D29" s="52">
        <f t="shared" ref="D29:N29" si="12">SUM(D8:D28)</f>
        <v>700</v>
      </c>
      <c r="E29" s="52">
        <f t="shared" si="12"/>
        <v>655</v>
      </c>
      <c r="F29" s="52">
        <f t="shared" si="12"/>
        <v>716</v>
      </c>
      <c r="G29" s="52">
        <f t="shared" si="12"/>
        <v>774</v>
      </c>
      <c r="H29" s="52">
        <f t="shared" si="12"/>
        <v>705</v>
      </c>
      <c r="I29" s="52">
        <f t="shared" si="12"/>
        <v>508</v>
      </c>
      <c r="J29" s="52">
        <f t="shared" si="12"/>
        <v>467</v>
      </c>
      <c r="K29" s="52">
        <f t="shared" si="12"/>
        <v>523</v>
      </c>
      <c r="L29" s="52">
        <f t="shared" si="12"/>
        <v>631</v>
      </c>
      <c r="M29" s="52">
        <f t="shared" si="12"/>
        <v>700</v>
      </c>
      <c r="N29" s="52">
        <f t="shared" si="12"/>
        <v>601</v>
      </c>
      <c r="O29" s="53">
        <v>595</v>
      </c>
      <c r="P29" s="53">
        <v>614</v>
      </c>
      <c r="Q29" s="53">
        <v>582</v>
      </c>
      <c r="R29" s="53">
        <v>639</v>
      </c>
      <c r="S29" s="53">
        <v>672</v>
      </c>
      <c r="T29" s="53">
        <v>721</v>
      </c>
      <c r="U29" s="53">
        <v>522</v>
      </c>
      <c r="V29" s="53">
        <v>402</v>
      </c>
      <c r="W29" s="53"/>
      <c r="X29" s="53"/>
      <c r="Y29" s="53"/>
      <c r="Z29" s="53"/>
      <c r="AA29" s="53">
        <f>IF(O29&gt;0,100*O29/C29-100," ")</f>
        <v>-17.475728155339809</v>
      </c>
      <c r="AB29" s="53">
        <f>IF(P29&gt;0,100*P29/D29-100," ")</f>
        <v>-12.285714285714292</v>
      </c>
      <c r="AC29" s="53">
        <f t="shared" si="2"/>
        <v>-11.145038167938935</v>
      </c>
      <c r="AD29" s="53">
        <f t="shared" si="3"/>
        <v>-10.754189944134083</v>
      </c>
      <c r="AE29" s="53">
        <f t="shared" si="4"/>
        <v>-13.178294573643413</v>
      </c>
      <c r="AF29" s="53">
        <f t="shared" si="5"/>
        <v>2.269503546099287</v>
      </c>
      <c r="AG29" s="53">
        <f t="shared" si="6"/>
        <v>2.7559055118110223</v>
      </c>
      <c r="AH29" s="53">
        <f t="shared" si="7"/>
        <v>-13.918629550321199</v>
      </c>
      <c r="AI29" s="53" t="str">
        <f t="shared" si="8"/>
        <v xml:space="preserve"> </v>
      </c>
      <c r="AJ29" s="53" t="str">
        <f t="shared" si="9"/>
        <v xml:space="preserve"> </v>
      </c>
      <c r="AK29" s="53" t="str">
        <f t="shared" si="10"/>
        <v xml:space="preserve"> </v>
      </c>
      <c r="AL29" s="53" t="str">
        <f t="shared" si="11"/>
        <v xml:space="preserve"> </v>
      </c>
      <c r="AN29" s="44"/>
    </row>
    <row r="30" spans="1:40" x14ac:dyDescent="0.2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40" x14ac:dyDescent="0.2"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40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6:24" x14ac:dyDescent="0.2">
      <c r="R33" s="11"/>
      <c r="S33" s="11"/>
    </row>
    <row r="34" spans="16:24" x14ac:dyDescent="0.2">
      <c r="P34" s="11"/>
      <c r="V34" s="11"/>
    </row>
    <row r="35" spans="16:24" x14ac:dyDescent="0.2">
      <c r="Q35" s="11"/>
    </row>
    <row r="37" spans="16:24" x14ac:dyDescent="0.2">
      <c r="V37" s="36"/>
      <c r="W37" s="55"/>
      <c r="X37" s="55"/>
    </row>
    <row r="38" spans="16:24" x14ac:dyDescent="0.2">
      <c r="V38" s="36"/>
      <c r="W38" s="49"/>
      <c r="X38" s="49"/>
    </row>
    <row r="39" spans="16:24" x14ac:dyDescent="0.2">
      <c r="U39" s="56"/>
      <c r="V39" s="36"/>
      <c r="W39" s="49"/>
      <c r="X39" s="49"/>
    </row>
    <row r="40" spans="16:24" x14ac:dyDescent="0.2">
      <c r="V40" s="36"/>
      <c r="W40" s="49"/>
      <c r="X40" s="49"/>
    </row>
    <row r="41" spans="16:24" x14ac:dyDescent="0.2">
      <c r="V41" s="36"/>
      <c r="W41" s="49"/>
      <c r="X41" s="49"/>
    </row>
    <row r="42" spans="16:24" x14ac:dyDescent="0.2">
      <c r="V42" s="36"/>
      <c r="W42" s="55"/>
      <c r="X42" s="55"/>
    </row>
    <row r="43" spans="16:24" x14ac:dyDescent="0.2">
      <c r="V43" s="36"/>
      <c r="W43" s="49"/>
      <c r="X43" s="49"/>
    </row>
    <row r="44" spans="16:24" x14ac:dyDescent="0.2">
      <c r="V44" s="36"/>
      <c r="W44" s="49"/>
      <c r="X44" s="49"/>
    </row>
    <row r="45" spans="16:24" x14ac:dyDescent="0.2">
      <c r="P45" s="49"/>
      <c r="V45" s="36"/>
      <c r="W45" s="49"/>
      <c r="X45" s="49"/>
    </row>
    <row r="46" spans="16:24" x14ac:dyDescent="0.2">
      <c r="P46" s="49"/>
      <c r="V46" s="36"/>
      <c r="W46" s="49"/>
      <c r="X46" s="49"/>
    </row>
    <row r="47" spans="16:24" x14ac:dyDescent="0.2">
      <c r="P47" s="49"/>
      <c r="V47" s="36"/>
      <c r="W47" s="55"/>
      <c r="X47" s="55"/>
    </row>
    <row r="48" spans="16:24" x14ac:dyDescent="0.2">
      <c r="P48" s="49"/>
      <c r="V48" s="36"/>
      <c r="W48" s="49"/>
      <c r="X48" s="49"/>
    </row>
    <row r="49" spans="16:24" x14ac:dyDescent="0.2">
      <c r="P49" s="49"/>
      <c r="V49" s="36"/>
      <c r="W49" s="49"/>
      <c r="X49" s="49"/>
    </row>
    <row r="50" spans="16:24" x14ac:dyDescent="0.2">
      <c r="P50" s="49"/>
      <c r="V50" s="36"/>
      <c r="W50" s="49"/>
      <c r="X50" s="49"/>
    </row>
    <row r="51" spans="16:24" x14ac:dyDescent="0.2">
      <c r="P51" s="49"/>
      <c r="V51" s="36"/>
      <c r="W51" s="49"/>
      <c r="X51" s="49"/>
    </row>
    <row r="52" spans="16:24" x14ac:dyDescent="0.2">
      <c r="P52" s="49"/>
      <c r="V52" s="36"/>
      <c r="W52" s="55"/>
      <c r="X52" s="55"/>
    </row>
    <row r="53" spans="16:24" x14ac:dyDescent="0.2">
      <c r="P53" s="49"/>
      <c r="V53" s="36"/>
      <c r="W53" s="57"/>
      <c r="X53" s="57"/>
    </row>
    <row r="54" spans="16:24" x14ac:dyDescent="0.2">
      <c r="P54" s="49"/>
      <c r="V54" s="36"/>
    </row>
    <row r="55" spans="16:24" x14ac:dyDescent="0.2">
      <c r="P55" s="49"/>
      <c r="V55" s="36"/>
    </row>
    <row r="56" spans="16:24" x14ac:dyDescent="0.2">
      <c r="P56" s="49"/>
      <c r="V56" s="36"/>
    </row>
    <row r="57" spans="16:24" x14ac:dyDescent="0.2">
      <c r="P57" s="49"/>
      <c r="V57" s="36"/>
    </row>
    <row r="58" spans="16:24" x14ac:dyDescent="0.2">
      <c r="P58" s="49"/>
      <c r="V58" s="36"/>
    </row>
    <row r="59" spans="16:24" x14ac:dyDescent="0.2">
      <c r="P59" s="49"/>
      <c r="V59" s="36"/>
    </row>
    <row r="60" spans="16:24" x14ac:dyDescent="0.2">
      <c r="P60" s="49"/>
      <c r="V60" s="36"/>
    </row>
    <row r="61" spans="16:24" x14ac:dyDescent="0.2">
      <c r="P61" s="49"/>
      <c r="V61" s="36"/>
    </row>
    <row r="62" spans="16:24" x14ac:dyDescent="0.2">
      <c r="P62" s="49"/>
      <c r="V62" s="36"/>
    </row>
    <row r="63" spans="16:24" x14ac:dyDescent="0.2">
      <c r="P63" s="49"/>
      <c r="V63" s="44"/>
    </row>
    <row r="64" spans="16:24" x14ac:dyDescent="0.2">
      <c r="P64" s="49"/>
    </row>
    <row r="65" spans="16:16" x14ac:dyDescent="0.2">
      <c r="P65" s="49"/>
    </row>
    <row r="66" spans="16:16" x14ac:dyDescent="0.2">
      <c r="P66" s="58"/>
    </row>
  </sheetData>
  <phoneticPr fontId="0" type="noConversion"/>
  <pageMargins left="0.75" right="0.75" top="0.6" bottom="1" header="0.5" footer="0.5"/>
  <pageSetup paperSize="9" orientation="landscape" r:id="rId1"/>
  <headerFooter alignWithMargins="0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S426"/>
  <sheetViews>
    <sheetView zoomScale="85" zoomScaleNormal="85" workbookViewId="0">
      <selection activeCell="V310" sqref="V310"/>
    </sheetView>
  </sheetViews>
  <sheetFormatPr defaultRowHeight="12.75" x14ac:dyDescent="0.2"/>
  <cols>
    <col min="1" max="1" width="4.28515625" customWidth="1"/>
    <col min="2" max="2" width="7" style="65" customWidth="1"/>
    <col min="3" max="3" width="14.7109375" customWidth="1"/>
    <col min="4" max="4" width="6.42578125" customWidth="1"/>
    <col min="5" max="5" width="4.140625" customWidth="1"/>
    <col min="6" max="37" width="6.42578125" customWidth="1"/>
    <col min="38" max="38" width="7.7109375" customWidth="1"/>
    <col min="39" max="45" width="6.42578125" customWidth="1"/>
  </cols>
  <sheetData>
    <row r="1" spans="1:39" x14ac:dyDescent="0.2">
      <c r="A1" s="1" t="s">
        <v>736</v>
      </c>
    </row>
    <row r="3" spans="1:39" x14ac:dyDescent="0.2">
      <c r="A3" s="18" t="s">
        <v>4</v>
      </c>
      <c r="B3" s="65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x14ac:dyDescent="0.2">
      <c r="D4" t="s">
        <v>1</v>
      </c>
      <c r="AB4" t="s">
        <v>3</v>
      </c>
    </row>
    <row r="5" spans="1:39" x14ac:dyDescent="0.2">
      <c r="D5" s="2">
        <v>2013</v>
      </c>
      <c r="P5">
        <v>2014</v>
      </c>
      <c r="AB5" s="5" t="s">
        <v>753</v>
      </c>
    </row>
    <row r="6" spans="1:39" s="11" customFormat="1" x14ac:dyDescent="0.2">
      <c r="A6" s="19"/>
      <c r="B6" s="65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0" t="s">
        <v>5</v>
      </c>
      <c r="Q6" s="60" t="s">
        <v>6</v>
      </c>
      <c r="R6" s="60" t="s">
        <v>7</v>
      </c>
      <c r="S6" s="60" t="s">
        <v>8</v>
      </c>
      <c r="T6" s="60" t="s">
        <v>9</v>
      </c>
      <c r="U6" s="60" t="s">
        <v>10</v>
      </c>
      <c r="V6" s="60" t="s">
        <v>11</v>
      </c>
      <c r="W6" s="60" t="s">
        <v>12</v>
      </c>
      <c r="X6" s="60" t="s">
        <v>13</v>
      </c>
      <c r="Y6" s="60" t="s">
        <v>14</v>
      </c>
      <c r="Z6" s="60" t="s">
        <v>15</v>
      </c>
      <c r="AA6" s="60" t="s">
        <v>16</v>
      </c>
      <c r="AB6" s="60" t="s">
        <v>5</v>
      </c>
      <c r="AC6" s="60" t="s">
        <v>6</v>
      </c>
      <c r="AD6" s="60" t="s">
        <v>7</v>
      </c>
      <c r="AE6" s="60" t="s">
        <v>8</v>
      </c>
      <c r="AF6" s="60" t="s">
        <v>9</v>
      </c>
      <c r="AG6" s="60" t="s">
        <v>10</v>
      </c>
      <c r="AH6" s="60" t="s">
        <v>11</v>
      </c>
      <c r="AI6" s="60" t="s">
        <v>12</v>
      </c>
      <c r="AJ6" s="60" t="s">
        <v>13</v>
      </c>
      <c r="AK6" s="60" t="s">
        <v>14</v>
      </c>
      <c r="AL6" s="60" t="s">
        <v>15</v>
      </c>
      <c r="AM6" s="60" t="s">
        <v>16</v>
      </c>
    </row>
    <row r="7" spans="1:39" ht="15" x14ac:dyDescent="0.25">
      <c r="A7" t="s">
        <v>17</v>
      </c>
      <c r="B7" s="65" t="s">
        <v>80</v>
      </c>
      <c r="C7" t="s">
        <v>662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Q7">
        <v>1</v>
      </c>
      <c r="R7">
        <v>5</v>
      </c>
      <c r="S7">
        <v>4</v>
      </c>
      <c r="T7">
        <v>2</v>
      </c>
      <c r="U7">
        <v>3</v>
      </c>
      <c r="V7">
        <v>2</v>
      </c>
      <c r="W7" s="68">
        <v>0</v>
      </c>
      <c r="X7" s="43"/>
      <c r="Y7" s="43"/>
      <c r="AB7" s="7">
        <f>IF(P7&lt;&gt;"",(IF(D7&gt;0,100*P7/D7-100,"")),"")</f>
        <v>-40</v>
      </c>
      <c r="AC7" s="7">
        <f t="shared" ref="AC7:AM7" si="0">IF(Q7&lt;&gt;"",(IF(E7&gt;0,100*Q7/E7-100,"")),"")</f>
        <v>-75</v>
      </c>
      <c r="AD7" s="7" t="str">
        <f t="shared" si="0"/>
        <v/>
      </c>
      <c r="AE7" s="7">
        <f t="shared" si="0"/>
        <v>-33.333333333333329</v>
      </c>
      <c r="AF7" s="7">
        <f t="shared" si="0"/>
        <v>-50</v>
      </c>
      <c r="AG7" s="7">
        <f t="shared" si="0"/>
        <v>50</v>
      </c>
      <c r="AH7" s="7">
        <f t="shared" si="0"/>
        <v>100</v>
      </c>
      <c r="AI7" s="7">
        <f t="shared" si="0"/>
        <v>-100</v>
      </c>
      <c r="AJ7" s="7" t="str">
        <f t="shared" si="0"/>
        <v/>
      </c>
      <c r="AK7" s="7" t="str">
        <f t="shared" si="0"/>
        <v/>
      </c>
      <c r="AL7" s="7" t="str">
        <f t="shared" si="0"/>
        <v/>
      </c>
      <c r="AM7" s="7" t="str">
        <f t="shared" si="0"/>
        <v/>
      </c>
    </row>
    <row r="8" spans="1:39" ht="15" x14ac:dyDescent="0.25">
      <c r="B8" s="65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Q8">
        <v>1</v>
      </c>
      <c r="R8">
        <v>3</v>
      </c>
      <c r="S8">
        <v>3</v>
      </c>
      <c r="T8">
        <v>0</v>
      </c>
      <c r="U8">
        <v>3</v>
      </c>
      <c r="V8">
        <v>2</v>
      </c>
      <c r="W8" s="68">
        <v>0</v>
      </c>
      <c r="X8" s="23"/>
      <c r="Y8" s="23"/>
      <c r="AB8" s="7">
        <f t="shared" ref="AB8:AB71" si="1">IF(P8&lt;&gt;"",(IF(D8&gt;0,100*P8/D8-100,"")),"")</f>
        <v>-100</v>
      </c>
      <c r="AC8" s="7">
        <f t="shared" ref="AC8:AC71" si="2">IF(Q8&lt;&gt;"",(IF(E8&gt;0,100*Q8/E8-100,"")),"")</f>
        <v>0</v>
      </c>
      <c r="AD8" s="7">
        <f t="shared" ref="AD8:AD71" si="3">IF(R8&lt;&gt;"",(IF(F8&gt;0,100*R8/F8-100,"")),"")</f>
        <v>50</v>
      </c>
      <c r="AE8" s="7">
        <f t="shared" ref="AE8:AE71" si="4">IF(S8&lt;&gt;"",(IF(G8&gt;0,100*S8/G8-100,"")),"")</f>
        <v>200</v>
      </c>
      <c r="AF8" s="7" t="str">
        <f t="shared" ref="AF8:AF71" si="5">IF(T8&lt;&gt;"",(IF(H8&gt;0,100*T8/H8-100,"")),"")</f>
        <v/>
      </c>
      <c r="AG8" s="7" t="str">
        <f t="shared" ref="AG8:AG71" si="6">IF(U8&lt;&gt;"",(IF(I8&gt;0,100*U8/I8-100,"")),"")</f>
        <v/>
      </c>
      <c r="AH8" s="7" t="str">
        <f t="shared" ref="AH8:AH71" si="7">IF(V8&lt;&gt;"",(IF(J8&gt;0,100*V8/J8-100,"")),"")</f>
        <v/>
      </c>
      <c r="AI8" s="7" t="str">
        <f t="shared" ref="AI8:AI71" si="8">IF(W8&lt;&gt;"",(IF(K8&gt;0,100*W8/K8-100,"")),"")</f>
        <v/>
      </c>
      <c r="AJ8" s="7" t="str">
        <f t="shared" ref="AJ8:AJ71" si="9">IF(X8&lt;&gt;"",(IF(L8&gt;0,100*X8/L8-100,"")),"")</f>
        <v/>
      </c>
      <c r="AK8" s="7" t="str">
        <f t="shared" ref="AK8:AK71" si="10">IF(Y8&lt;&gt;"",(IF(M8&gt;0,100*Y8/M8-100,"")),"")</f>
        <v/>
      </c>
      <c r="AL8" s="7" t="str">
        <f t="shared" ref="AL8:AL71" si="11">IF(Z8&lt;&gt;"",(IF(N8&gt;0,100*Z8/N8-100,"")),"")</f>
        <v/>
      </c>
      <c r="AM8" s="7" t="str">
        <f t="shared" ref="AM8:AM71" si="12">IF(AA8&lt;&gt;"",(IF(O8&gt;0,100*AA8/O8-100,"")),"")</f>
        <v/>
      </c>
    </row>
    <row r="9" spans="1:39" ht="15" x14ac:dyDescent="0.25">
      <c r="B9" s="65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Q9">
        <v>2</v>
      </c>
      <c r="R9">
        <v>1</v>
      </c>
      <c r="S9">
        <v>0</v>
      </c>
      <c r="T9">
        <v>3</v>
      </c>
      <c r="U9">
        <v>1</v>
      </c>
      <c r="V9">
        <v>6</v>
      </c>
      <c r="W9" s="68">
        <v>1</v>
      </c>
      <c r="X9" s="23"/>
      <c r="Y9" s="23"/>
      <c r="AB9" s="7">
        <f t="shared" si="1"/>
        <v>100</v>
      </c>
      <c r="AC9" s="7">
        <f t="shared" si="2"/>
        <v>0</v>
      </c>
      <c r="AD9" s="7">
        <f t="shared" si="3"/>
        <v>-66.666666666666657</v>
      </c>
      <c r="AE9" s="7">
        <f t="shared" si="4"/>
        <v>-100</v>
      </c>
      <c r="AF9" s="7">
        <f t="shared" si="5"/>
        <v>-25</v>
      </c>
      <c r="AG9" s="7">
        <f t="shared" si="6"/>
        <v>-66.666666666666657</v>
      </c>
      <c r="AH9" s="7" t="str">
        <f t="shared" si="7"/>
        <v/>
      </c>
      <c r="AI9" s="7" t="str">
        <f t="shared" si="8"/>
        <v/>
      </c>
      <c r="AJ9" s="7" t="str">
        <f t="shared" si="9"/>
        <v/>
      </c>
      <c r="AK9" s="7" t="str">
        <f t="shared" si="10"/>
        <v/>
      </c>
      <c r="AL9" s="7" t="str">
        <f t="shared" si="11"/>
        <v/>
      </c>
      <c r="AM9" s="7" t="str">
        <f t="shared" si="12"/>
        <v/>
      </c>
    </row>
    <row r="10" spans="1:39" ht="15" x14ac:dyDescent="0.25">
      <c r="B10" s="65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Q10">
        <v>2</v>
      </c>
      <c r="R10">
        <v>3</v>
      </c>
      <c r="S10">
        <v>2</v>
      </c>
      <c r="T10">
        <v>4</v>
      </c>
      <c r="U10">
        <v>0</v>
      </c>
      <c r="V10">
        <v>1</v>
      </c>
      <c r="W10" s="68">
        <v>4</v>
      </c>
      <c r="X10" s="23"/>
      <c r="Y10" s="23"/>
      <c r="AB10" s="7">
        <f t="shared" si="1"/>
        <v>0</v>
      </c>
      <c r="AC10" s="7">
        <f t="shared" si="2"/>
        <v>-33.333333333333329</v>
      </c>
      <c r="AD10" s="7">
        <f t="shared" si="3"/>
        <v>200</v>
      </c>
      <c r="AE10" s="7" t="str">
        <f t="shared" si="4"/>
        <v/>
      </c>
      <c r="AF10" s="7">
        <f t="shared" si="5"/>
        <v>0</v>
      </c>
      <c r="AG10" s="7">
        <f t="shared" si="6"/>
        <v>-100</v>
      </c>
      <c r="AH10" s="7">
        <f t="shared" si="7"/>
        <v>-50</v>
      </c>
      <c r="AI10" s="7">
        <f t="shared" si="8"/>
        <v>300</v>
      </c>
      <c r="AJ10" s="7" t="str">
        <f t="shared" si="9"/>
        <v/>
      </c>
      <c r="AK10" s="7" t="str">
        <f t="shared" si="10"/>
        <v/>
      </c>
      <c r="AL10" s="7" t="str">
        <f t="shared" si="11"/>
        <v/>
      </c>
      <c r="AM10" s="7" t="str">
        <f t="shared" si="12"/>
        <v/>
      </c>
    </row>
    <row r="11" spans="1:39" ht="15" x14ac:dyDescent="0.25">
      <c r="B11" s="65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Q11">
        <v>5</v>
      </c>
      <c r="R11">
        <v>3</v>
      </c>
      <c r="S11">
        <v>3</v>
      </c>
      <c r="T11">
        <v>2</v>
      </c>
      <c r="U11">
        <v>1</v>
      </c>
      <c r="V11">
        <v>0</v>
      </c>
      <c r="W11" s="68">
        <v>2</v>
      </c>
      <c r="X11" s="23"/>
      <c r="Y11" s="23"/>
      <c r="AB11" s="7">
        <f t="shared" si="1"/>
        <v>-57.142857142857146</v>
      </c>
      <c r="AC11" s="7">
        <f t="shared" si="2"/>
        <v>66.666666666666657</v>
      </c>
      <c r="AD11" s="7">
        <f t="shared" si="3"/>
        <v>200</v>
      </c>
      <c r="AE11" s="7">
        <f t="shared" si="4"/>
        <v>-40</v>
      </c>
      <c r="AF11" s="7">
        <f t="shared" si="5"/>
        <v>-50</v>
      </c>
      <c r="AG11" s="7">
        <f t="shared" si="6"/>
        <v>-75</v>
      </c>
      <c r="AH11" s="7">
        <f t="shared" si="7"/>
        <v>-100</v>
      </c>
      <c r="AI11" s="7">
        <f t="shared" si="8"/>
        <v>100</v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7" t="str">
        <f t="shared" si="12"/>
        <v/>
      </c>
    </row>
    <row r="12" spans="1:39" ht="15" x14ac:dyDescent="0.25">
      <c r="B12" s="65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Q12">
        <v>1</v>
      </c>
      <c r="R12">
        <v>1</v>
      </c>
      <c r="S12">
        <v>2</v>
      </c>
      <c r="T12">
        <v>0</v>
      </c>
      <c r="U12">
        <v>1</v>
      </c>
      <c r="V12">
        <v>1</v>
      </c>
      <c r="W12" s="68">
        <v>2</v>
      </c>
      <c r="X12" s="23"/>
      <c r="Y12" s="23"/>
      <c r="AB12" s="7">
        <f t="shared" si="1"/>
        <v>-75</v>
      </c>
      <c r="AC12" s="7">
        <f t="shared" si="2"/>
        <v>-66.666666666666657</v>
      </c>
      <c r="AD12" s="7">
        <f t="shared" si="3"/>
        <v>-66.666666666666657</v>
      </c>
      <c r="AE12" s="7">
        <f t="shared" si="4"/>
        <v>-33.333333333333329</v>
      </c>
      <c r="AF12" s="7">
        <f t="shared" si="5"/>
        <v>-100</v>
      </c>
      <c r="AG12" s="7">
        <f t="shared" si="6"/>
        <v>-50</v>
      </c>
      <c r="AH12" s="7" t="str">
        <f t="shared" si="7"/>
        <v/>
      </c>
      <c r="AI12" s="7">
        <f t="shared" si="8"/>
        <v>0</v>
      </c>
      <c r="AJ12" s="7" t="str">
        <f t="shared" si="9"/>
        <v/>
      </c>
      <c r="AK12" s="7" t="str">
        <f t="shared" si="10"/>
        <v/>
      </c>
      <c r="AL12" s="7" t="str">
        <f t="shared" si="11"/>
        <v/>
      </c>
      <c r="AM12" s="7" t="str">
        <f t="shared" si="12"/>
        <v/>
      </c>
    </row>
    <row r="13" spans="1:39" ht="15" x14ac:dyDescent="0.25">
      <c r="B13" s="65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Q13">
        <v>3</v>
      </c>
      <c r="R13">
        <v>5</v>
      </c>
      <c r="S13">
        <v>5</v>
      </c>
      <c r="T13">
        <v>4</v>
      </c>
      <c r="U13">
        <v>7</v>
      </c>
      <c r="V13">
        <v>13</v>
      </c>
      <c r="W13" s="68">
        <v>5</v>
      </c>
      <c r="X13" s="23"/>
      <c r="Y13" s="23"/>
      <c r="AB13" s="7">
        <f t="shared" si="1"/>
        <v>250</v>
      </c>
      <c r="AC13" s="7">
        <f t="shared" si="2"/>
        <v>-25</v>
      </c>
      <c r="AD13" s="7">
        <f t="shared" si="3"/>
        <v>25</v>
      </c>
      <c r="AE13" s="7">
        <f t="shared" si="4"/>
        <v>25</v>
      </c>
      <c r="AF13" s="7">
        <f t="shared" si="5"/>
        <v>100</v>
      </c>
      <c r="AG13" s="7">
        <f t="shared" si="6"/>
        <v>-36.363636363636367</v>
      </c>
      <c r="AH13" s="7">
        <f t="shared" si="7"/>
        <v>62.5</v>
      </c>
      <c r="AI13" s="7">
        <f t="shared" si="8"/>
        <v>66.666666666666657</v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7" t="str">
        <f t="shared" si="12"/>
        <v/>
      </c>
    </row>
    <row r="14" spans="1:39" ht="15" x14ac:dyDescent="0.25">
      <c r="B14" s="65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Q14">
        <v>3</v>
      </c>
      <c r="R14">
        <v>5</v>
      </c>
      <c r="S14">
        <v>7</v>
      </c>
      <c r="T14">
        <v>2</v>
      </c>
      <c r="U14">
        <v>4</v>
      </c>
      <c r="V14">
        <v>10</v>
      </c>
      <c r="W14" s="68">
        <v>2</v>
      </c>
      <c r="X14" s="23"/>
      <c r="Y14" s="23"/>
      <c r="AB14" s="7">
        <f t="shared" si="1"/>
        <v>125</v>
      </c>
      <c r="AC14" s="7">
        <f t="shared" si="2"/>
        <v>-62.5</v>
      </c>
      <c r="AD14" s="7">
        <f t="shared" si="3"/>
        <v>0</v>
      </c>
      <c r="AE14" s="7">
        <f t="shared" si="4"/>
        <v>16.666666666666671</v>
      </c>
      <c r="AF14" s="7">
        <f t="shared" si="5"/>
        <v>-75</v>
      </c>
      <c r="AG14" s="7">
        <f t="shared" si="6"/>
        <v>-20</v>
      </c>
      <c r="AH14" s="7">
        <f t="shared" si="7"/>
        <v>233.33333333333331</v>
      </c>
      <c r="AI14" s="7">
        <f t="shared" si="8"/>
        <v>-66.666666666666657</v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7" t="str">
        <f t="shared" si="12"/>
        <v/>
      </c>
    </row>
    <row r="15" spans="1:39" ht="15" x14ac:dyDescent="0.25">
      <c r="B15" s="6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3</v>
      </c>
      <c r="T15">
        <v>1</v>
      </c>
      <c r="U15">
        <v>0</v>
      </c>
      <c r="V15">
        <v>0</v>
      </c>
      <c r="W15" s="68">
        <v>2</v>
      </c>
      <c r="X15" s="23"/>
      <c r="Y15" s="23"/>
      <c r="AB15" s="7">
        <f t="shared" si="1"/>
        <v>-100</v>
      </c>
      <c r="AC15" s="7">
        <f t="shared" si="2"/>
        <v>-100</v>
      </c>
      <c r="AD15" s="7" t="str">
        <f t="shared" si="3"/>
        <v/>
      </c>
      <c r="AE15" s="7">
        <f t="shared" si="4"/>
        <v>50</v>
      </c>
      <c r="AF15" s="7">
        <f t="shared" si="5"/>
        <v>0</v>
      </c>
      <c r="AG15" s="7" t="str">
        <f t="shared" si="6"/>
        <v/>
      </c>
      <c r="AH15" s="7" t="str">
        <f t="shared" si="7"/>
        <v/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 t="str">
        <f t="shared" si="11"/>
        <v/>
      </c>
      <c r="AM15" s="7" t="str">
        <f t="shared" si="12"/>
        <v/>
      </c>
    </row>
    <row r="16" spans="1:39" ht="15" x14ac:dyDescent="0.25">
      <c r="B16" s="65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Q16">
        <v>6</v>
      </c>
      <c r="R16">
        <v>4</v>
      </c>
      <c r="S16">
        <v>8</v>
      </c>
      <c r="T16">
        <v>7</v>
      </c>
      <c r="U16">
        <v>1</v>
      </c>
      <c r="V16">
        <v>3</v>
      </c>
      <c r="W16" s="68">
        <v>8</v>
      </c>
      <c r="X16" s="23"/>
      <c r="Y16" s="23"/>
      <c r="AB16" s="7">
        <f t="shared" si="1"/>
        <v>20</v>
      </c>
      <c r="AC16" s="7">
        <f t="shared" si="2"/>
        <v>20</v>
      </c>
      <c r="AD16" s="7">
        <f t="shared" si="3"/>
        <v>0</v>
      </c>
      <c r="AE16" s="7">
        <f t="shared" si="4"/>
        <v>-11.111111111111114</v>
      </c>
      <c r="AF16" s="7">
        <f t="shared" si="5"/>
        <v>40</v>
      </c>
      <c r="AG16" s="7">
        <f t="shared" si="6"/>
        <v>-75</v>
      </c>
      <c r="AH16" s="7">
        <f t="shared" si="7"/>
        <v>-25</v>
      </c>
      <c r="AI16" s="7">
        <f t="shared" si="8"/>
        <v>100</v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7" t="str">
        <f t="shared" si="12"/>
        <v/>
      </c>
    </row>
    <row r="17" spans="2:45" ht="15" x14ac:dyDescent="0.25">
      <c r="B17" s="65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Q17">
        <v>3</v>
      </c>
      <c r="R17">
        <v>2</v>
      </c>
      <c r="S17">
        <v>2</v>
      </c>
      <c r="T17">
        <v>5</v>
      </c>
      <c r="U17">
        <v>3</v>
      </c>
      <c r="V17">
        <v>0</v>
      </c>
      <c r="W17" s="68">
        <v>1</v>
      </c>
      <c r="X17" s="23"/>
      <c r="Y17" s="23"/>
      <c r="AB17" s="7">
        <f t="shared" si="1"/>
        <v>75</v>
      </c>
      <c r="AC17" s="7">
        <f t="shared" si="2"/>
        <v>-50</v>
      </c>
      <c r="AD17" s="7" t="str">
        <f t="shared" si="3"/>
        <v/>
      </c>
      <c r="AE17" s="7">
        <f t="shared" si="4"/>
        <v>-50</v>
      </c>
      <c r="AF17" s="7">
        <f t="shared" si="5"/>
        <v>-28.571428571428569</v>
      </c>
      <c r="AG17" s="7">
        <f t="shared" si="6"/>
        <v>0</v>
      </c>
      <c r="AH17" s="7">
        <f t="shared" si="7"/>
        <v>-100</v>
      </c>
      <c r="AI17" s="7" t="str">
        <f t="shared" si="8"/>
        <v/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7" t="str">
        <f t="shared" si="12"/>
        <v/>
      </c>
      <c r="AN17" s="37"/>
      <c r="AO17" s="37"/>
      <c r="AP17" s="37"/>
      <c r="AQ17" s="37"/>
      <c r="AR17" s="37"/>
      <c r="AS17" s="37"/>
    </row>
    <row r="18" spans="2:45" ht="15" x14ac:dyDescent="0.25">
      <c r="B18" s="65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Q18">
        <v>1</v>
      </c>
      <c r="R18">
        <v>0</v>
      </c>
      <c r="S18">
        <v>0</v>
      </c>
      <c r="T18">
        <v>0</v>
      </c>
      <c r="U18">
        <v>2</v>
      </c>
      <c r="V18">
        <v>3</v>
      </c>
      <c r="W18" s="68">
        <v>2</v>
      </c>
      <c r="X18" s="23"/>
      <c r="Y18" s="23"/>
      <c r="AB18" s="7">
        <f t="shared" si="1"/>
        <v>0</v>
      </c>
      <c r="AC18" s="7" t="str">
        <f t="shared" si="2"/>
        <v/>
      </c>
      <c r="AD18" s="7">
        <f t="shared" si="3"/>
        <v>-100</v>
      </c>
      <c r="AE18" s="7">
        <f t="shared" si="4"/>
        <v>-100</v>
      </c>
      <c r="AF18" s="7">
        <f t="shared" si="5"/>
        <v>-100</v>
      </c>
      <c r="AG18" s="7" t="str">
        <f t="shared" si="6"/>
        <v/>
      </c>
      <c r="AH18" s="7" t="str">
        <f t="shared" si="7"/>
        <v/>
      </c>
      <c r="AI18" s="7">
        <f t="shared" si="8"/>
        <v>100</v>
      </c>
      <c r="AJ18" s="7" t="str">
        <f t="shared" si="9"/>
        <v/>
      </c>
      <c r="AK18" s="7" t="str">
        <f t="shared" si="10"/>
        <v/>
      </c>
      <c r="AL18" s="7" t="str">
        <f t="shared" si="11"/>
        <v/>
      </c>
      <c r="AM18" s="7" t="str">
        <f t="shared" si="12"/>
        <v/>
      </c>
      <c r="AN18" s="37"/>
      <c r="AO18" s="37"/>
      <c r="AP18" s="37"/>
      <c r="AQ18" s="37"/>
      <c r="AR18" s="37"/>
      <c r="AS18" s="37"/>
    </row>
    <row r="19" spans="2:45" ht="15" x14ac:dyDescent="0.25">
      <c r="B19" s="65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Q19">
        <v>1</v>
      </c>
      <c r="R19">
        <v>0</v>
      </c>
      <c r="S19">
        <v>1</v>
      </c>
      <c r="T19">
        <v>2</v>
      </c>
      <c r="U19">
        <v>1</v>
      </c>
      <c r="V19">
        <v>1</v>
      </c>
      <c r="W19" s="68">
        <v>1</v>
      </c>
      <c r="X19" s="23"/>
      <c r="Y19" s="23"/>
      <c r="AB19" s="7">
        <f t="shared" si="1"/>
        <v>-100</v>
      </c>
      <c r="AC19" s="7">
        <f t="shared" si="2"/>
        <v>-50</v>
      </c>
      <c r="AD19" s="7">
        <f t="shared" si="3"/>
        <v>-100</v>
      </c>
      <c r="AE19" s="7" t="str">
        <f t="shared" si="4"/>
        <v/>
      </c>
      <c r="AF19" s="7" t="str">
        <f t="shared" si="5"/>
        <v/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 t="str">
        <f t="shared" si="10"/>
        <v/>
      </c>
      <c r="AL19" s="7" t="str">
        <f t="shared" si="11"/>
        <v/>
      </c>
      <c r="AM19" s="7" t="str">
        <f t="shared" si="12"/>
        <v/>
      </c>
      <c r="AN19" s="37"/>
      <c r="AO19" s="37"/>
      <c r="AP19" s="37"/>
      <c r="AQ19" s="37"/>
      <c r="AR19" s="37"/>
      <c r="AS19" s="37"/>
    </row>
    <row r="20" spans="2:45" ht="15" x14ac:dyDescent="0.25">
      <c r="B20" s="65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Q20">
        <v>4</v>
      </c>
      <c r="R20">
        <v>2</v>
      </c>
      <c r="S20">
        <v>12</v>
      </c>
      <c r="T20">
        <v>5</v>
      </c>
      <c r="U20">
        <v>7</v>
      </c>
      <c r="V20">
        <v>8</v>
      </c>
      <c r="W20" s="68">
        <v>3</v>
      </c>
      <c r="X20" s="23"/>
      <c r="Y20" s="23"/>
      <c r="AB20" s="7">
        <f t="shared" si="1"/>
        <v>-33.333333333333329</v>
      </c>
      <c r="AC20" s="7">
        <f t="shared" si="2"/>
        <v>-50</v>
      </c>
      <c r="AD20" s="7">
        <f t="shared" si="3"/>
        <v>-50</v>
      </c>
      <c r="AE20" s="7">
        <f t="shared" si="4"/>
        <v>71.428571428571416</v>
      </c>
      <c r="AF20" s="7">
        <f t="shared" si="5"/>
        <v>-28.571428571428569</v>
      </c>
      <c r="AG20" s="7">
        <f t="shared" si="6"/>
        <v>75</v>
      </c>
      <c r="AH20" s="7">
        <f t="shared" si="7"/>
        <v>700</v>
      </c>
      <c r="AI20" s="7">
        <f t="shared" si="8"/>
        <v>-40</v>
      </c>
      <c r="AJ20" s="7" t="str">
        <f t="shared" si="9"/>
        <v/>
      </c>
      <c r="AK20" s="7" t="str">
        <f t="shared" si="10"/>
        <v/>
      </c>
      <c r="AL20" s="7" t="str">
        <f t="shared" si="11"/>
        <v/>
      </c>
      <c r="AM20" s="7" t="str">
        <f t="shared" si="12"/>
        <v/>
      </c>
      <c r="AN20" s="37"/>
      <c r="AO20" s="37"/>
      <c r="AP20" s="37"/>
      <c r="AQ20" s="37"/>
      <c r="AR20" s="37"/>
      <c r="AS20" s="37"/>
    </row>
    <row r="21" spans="2:45" ht="15" x14ac:dyDescent="0.25">
      <c r="B21" s="65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Q21">
        <v>2</v>
      </c>
      <c r="R21">
        <v>2</v>
      </c>
      <c r="S21">
        <v>1</v>
      </c>
      <c r="T21">
        <v>1</v>
      </c>
      <c r="U21" s="66">
        <v>3</v>
      </c>
      <c r="V21">
        <v>3</v>
      </c>
      <c r="W21" s="68">
        <v>0</v>
      </c>
      <c r="X21" s="23"/>
      <c r="Y21" s="23"/>
      <c r="AB21" s="7" t="str">
        <f t="shared" si="1"/>
        <v/>
      </c>
      <c r="AC21" s="7">
        <f t="shared" si="2"/>
        <v>-50</v>
      </c>
      <c r="AD21" s="7">
        <f t="shared" si="3"/>
        <v>100</v>
      </c>
      <c r="AE21" s="7">
        <f t="shared" si="4"/>
        <v>0</v>
      </c>
      <c r="AF21" s="7">
        <f t="shared" si="5"/>
        <v>-83.333333333333329</v>
      </c>
      <c r="AG21" s="7">
        <f t="shared" si="6"/>
        <v>-25</v>
      </c>
      <c r="AH21" s="7">
        <f t="shared" si="7"/>
        <v>200</v>
      </c>
      <c r="AI21" s="7" t="str">
        <f t="shared" si="8"/>
        <v/>
      </c>
      <c r="AJ21" s="7" t="str">
        <f t="shared" si="9"/>
        <v/>
      </c>
      <c r="AK21" s="7" t="str">
        <f t="shared" si="10"/>
        <v/>
      </c>
      <c r="AL21" s="7" t="str">
        <f t="shared" si="11"/>
        <v/>
      </c>
      <c r="AM21" s="7" t="str">
        <f t="shared" si="12"/>
        <v/>
      </c>
      <c r="AN21" s="37"/>
      <c r="AO21" s="37"/>
      <c r="AP21" s="37"/>
      <c r="AQ21" s="37"/>
      <c r="AR21" s="37"/>
      <c r="AS21" s="37"/>
    </row>
    <row r="22" spans="2:45" ht="15" x14ac:dyDescent="0.25">
      <c r="B22" s="65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Q22">
        <v>1</v>
      </c>
      <c r="R22">
        <v>3</v>
      </c>
      <c r="S22">
        <v>4</v>
      </c>
      <c r="T22">
        <v>2</v>
      </c>
      <c r="U22" s="66">
        <v>4</v>
      </c>
      <c r="V22">
        <v>4</v>
      </c>
      <c r="W22" s="68">
        <v>0</v>
      </c>
      <c r="X22" s="23"/>
      <c r="Y22" s="23"/>
      <c r="AB22" s="7">
        <f t="shared" si="1"/>
        <v>150</v>
      </c>
      <c r="AC22" s="7">
        <f t="shared" si="2"/>
        <v>-85.714285714285708</v>
      </c>
      <c r="AD22" s="7">
        <f t="shared" si="3"/>
        <v>-25</v>
      </c>
      <c r="AE22" s="7">
        <f t="shared" si="4"/>
        <v>-20</v>
      </c>
      <c r="AF22" s="7">
        <f t="shared" si="5"/>
        <v>0</v>
      </c>
      <c r="AG22" s="7">
        <f t="shared" si="6"/>
        <v>-33.333333333333329</v>
      </c>
      <c r="AH22" s="7" t="str">
        <f t="shared" si="7"/>
        <v/>
      </c>
      <c r="AI22" s="7">
        <f t="shared" si="8"/>
        <v>-100</v>
      </c>
      <c r="AJ22" s="7" t="str">
        <f t="shared" si="9"/>
        <v/>
      </c>
      <c r="AK22" s="7" t="str">
        <f t="shared" si="10"/>
        <v/>
      </c>
      <c r="AL22" s="7" t="str">
        <f t="shared" si="11"/>
        <v/>
      </c>
      <c r="AM22" s="7" t="str">
        <f t="shared" si="12"/>
        <v/>
      </c>
      <c r="AN22" s="37"/>
      <c r="AO22" s="37"/>
      <c r="AP22" s="37"/>
      <c r="AQ22" s="37"/>
      <c r="AR22" s="37"/>
      <c r="AS22" s="37"/>
    </row>
    <row r="23" spans="2:45" ht="15" x14ac:dyDescent="0.25">
      <c r="B23" s="65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Q23">
        <v>103</v>
      </c>
      <c r="R23">
        <v>126</v>
      </c>
      <c r="S23">
        <v>141</v>
      </c>
      <c r="T23">
        <v>149</v>
      </c>
      <c r="U23" s="66">
        <v>165</v>
      </c>
      <c r="V23">
        <v>101</v>
      </c>
      <c r="W23" s="68">
        <v>84</v>
      </c>
      <c r="X23" s="23"/>
      <c r="Y23" s="23"/>
      <c r="AB23" s="7">
        <f t="shared" si="1"/>
        <v>-12.403100775193792</v>
      </c>
      <c r="AC23" s="7">
        <f t="shared" si="2"/>
        <v>-33.548387096774192</v>
      </c>
      <c r="AD23" s="7">
        <f t="shared" si="3"/>
        <v>-13.103448275862064</v>
      </c>
      <c r="AE23" s="7">
        <f t="shared" si="4"/>
        <v>-6.6225165562913872</v>
      </c>
      <c r="AF23" s="7">
        <f t="shared" si="5"/>
        <v>-2.6143790849673252</v>
      </c>
      <c r="AG23" s="7">
        <f t="shared" si="6"/>
        <v>15.384615384615387</v>
      </c>
      <c r="AH23" s="7">
        <f t="shared" si="7"/>
        <v>-7.3394495412844094</v>
      </c>
      <c r="AI23" s="7">
        <f t="shared" si="8"/>
        <v>-6.6666666666666714</v>
      </c>
      <c r="AJ23" s="7" t="str">
        <f t="shared" si="9"/>
        <v/>
      </c>
      <c r="AK23" s="7" t="str">
        <f t="shared" si="10"/>
        <v/>
      </c>
      <c r="AL23" s="7" t="str">
        <f t="shared" si="11"/>
        <v/>
      </c>
      <c r="AM23" s="7" t="str">
        <f t="shared" si="12"/>
        <v/>
      </c>
      <c r="AN23" s="37"/>
      <c r="AO23" s="37"/>
      <c r="AP23" s="37"/>
      <c r="AQ23" s="37"/>
      <c r="AR23" s="37"/>
      <c r="AS23" s="37"/>
    </row>
    <row r="24" spans="2:45" ht="15" x14ac:dyDescent="0.25">
      <c r="B24" s="65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Q24">
        <v>9</v>
      </c>
      <c r="R24">
        <v>6</v>
      </c>
      <c r="S24">
        <v>8</v>
      </c>
      <c r="T24">
        <v>10</v>
      </c>
      <c r="U24" s="66">
        <v>11</v>
      </c>
      <c r="V24">
        <v>3</v>
      </c>
      <c r="W24" s="68">
        <v>3</v>
      </c>
      <c r="X24" s="23"/>
      <c r="Y24" s="23"/>
      <c r="AB24" s="7">
        <f t="shared" si="1"/>
        <v>16.666666666666671</v>
      </c>
      <c r="AC24" s="7">
        <f t="shared" si="2"/>
        <v>125</v>
      </c>
      <c r="AD24" s="7">
        <f t="shared" si="3"/>
        <v>-14.285714285714292</v>
      </c>
      <c r="AE24" s="7">
        <f t="shared" si="4"/>
        <v>14.285714285714292</v>
      </c>
      <c r="AF24" s="7">
        <f t="shared" si="5"/>
        <v>233.33333333333331</v>
      </c>
      <c r="AG24" s="7">
        <f t="shared" si="6"/>
        <v>0</v>
      </c>
      <c r="AH24" s="7">
        <f t="shared" si="7"/>
        <v>-40</v>
      </c>
      <c r="AI24" s="7">
        <f t="shared" si="8"/>
        <v>-50</v>
      </c>
      <c r="AJ24" s="7" t="str">
        <f t="shared" si="9"/>
        <v/>
      </c>
      <c r="AK24" s="7" t="str">
        <f t="shared" si="10"/>
        <v/>
      </c>
      <c r="AL24" s="7" t="str">
        <f t="shared" si="11"/>
        <v/>
      </c>
      <c r="AM24" s="7" t="str">
        <f t="shared" si="12"/>
        <v/>
      </c>
      <c r="AN24" s="37"/>
      <c r="AO24" s="37"/>
      <c r="AP24" s="37"/>
      <c r="AQ24" s="37"/>
      <c r="AR24" s="37"/>
      <c r="AS24" s="37"/>
    </row>
    <row r="25" spans="2:45" ht="15" x14ac:dyDescent="0.25">
      <c r="B25" s="6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Q25">
        <v>4</v>
      </c>
      <c r="R25">
        <v>6</v>
      </c>
      <c r="S25">
        <v>4</v>
      </c>
      <c r="T25">
        <v>8</v>
      </c>
      <c r="U25" s="66">
        <v>8</v>
      </c>
      <c r="V25">
        <v>2</v>
      </c>
      <c r="W25" s="68">
        <v>2</v>
      </c>
      <c r="X25" s="23"/>
      <c r="Y25" s="23"/>
      <c r="AB25" s="7">
        <f t="shared" si="1"/>
        <v>-50</v>
      </c>
      <c r="AC25" s="7">
        <f t="shared" si="2"/>
        <v>33.333333333333343</v>
      </c>
      <c r="AD25" s="7">
        <f t="shared" si="3"/>
        <v>100</v>
      </c>
      <c r="AE25" s="7">
        <f t="shared" si="4"/>
        <v>-20</v>
      </c>
      <c r="AF25" s="7">
        <f t="shared" si="5"/>
        <v>33.333333333333343</v>
      </c>
      <c r="AG25" s="7">
        <f t="shared" si="6"/>
        <v>100</v>
      </c>
      <c r="AH25" s="7">
        <f t="shared" si="7"/>
        <v>-60</v>
      </c>
      <c r="AI25" s="7">
        <f t="shared" si="8"/>
        <v>0</v>
      </c>
      <c r="AJ25" s="7" t="str">
        <f t="shared" si="9"/>
        <v/>
      </c>
      <c r="AK25" s="7" t="str">
        <f t="shared" si="10"/>
        <v/>
      </c>
      <c r="AL25" s="7" t="str">
        <f t="shared" si="11"/>
        <v/>
      </c>
      <c r="AM25" s="7" t="str">
        <f t="shared" si="12"/>
        <v/>
      </c>
      <c r="AN25" s="37"/>
      <c r="AO25" s="37"/>
      <c r="AP25" s="37"/>
      <c r="AQ25" s="37"/>
      <c r="AR25" s="37"/>
      <c r="AS25" s="37"/>
    </row>
    <row r="26" spans="2:45" ht="15" x14ac:dyDescent="0.25">
      <c r="B26" s="65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Q26">
        <v>2</v>
      </c>
      <c r="R26">
        <v>1</v>
      </c>
      <c r="S26">
        <v>4</v>
      </c>
      <c r="T26">
        <v>3</v>
      </c>
      <c r="U26" s="66">
        <v>0</v>
      </c>
      <c r="V26">
        <v>3</v>
      </c>
      <c r="W26" s="68">
        <v>0</v>
      </c>
      <c r="X26" s="23"/>
      <c r="Y26" s="23"/>
      <c r="AB26" s="7">
        <f t="shared" si="1"/>
        <v>-50</v>
      </c>
      <c r="AC26" s="7">
        <f t="shared" si="2"/>
        <v>100</v>
      </c>
      <c r="AD26" s="7">
        <f t="shared" si="3"/>
        <v>-66.666666666666657</v>
      </c>
      <c r="AE26" s="7">
        <f t="shared" si="4"/>
        <v>33.333333333333343</v>
      </c>
      <c r="AF26" s="7">
        <f t="shared" si="5"/>
        <v>0</v>
      </c>
      <c r="AG26" s="7">
        <f t="shared" si="6"/>
        <v>-100</v>
      </c>
      <c r="AH26" s="7">
        <f t="shared" si="7"/>
        <v>200</v>
      </c>
      <c r="AI26" s="7">
        <f t="shared" si="8"/>
        <v>-100</v>
      </c>
      <c r="AJ26" s="7" t="str">
        <f t="shared" si="9"/>
        <v/>
      </c>
      <c r="AK26" s="7" t="str">
        <f t="shared" si="10"/>
        <v/>
      </c>
      <c r="AL26" s="7" t="str">
        <f t="shared" si="11"/>
        <v/>
      </c>
      <c r="AM26" s="7" t="str">
        <f t="shared" si="12"/>
        <v/>
      </c>
      <c r="AN26" s="37"/>
      <c r="AO26" s="37"/>
      <c r="AP26" s="37"/>
      <c r="AQ26" s="37"/>
      <c r="AR26" s="37"/>
      <c r="AS26" s="37"/>
    </row>
    <row r="27" spans="2:45" ht="15" x14ac:dyDescent="0.25">
      <c r="B27" s="65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Q27">
        <v>5</v>
      </c>
      <c r="R27">
        <v>7</v>
      </c>
      <c r="S27">
        <v>3</v>
      </c>
      <c r="T27">
        <v>8</v>
      </c>
      <c r="U27" s="66">
        <v>6</v>
      </c>
      <c r="V27">
        <v>2</v>
      </c>
      <c r="W27" s="68">
        <v>1</v>
      </c>
      <c r="X27" s="23"/>
      <c r="Y27" s="23"/>
      <c r="AB27" s="7">
        <f t="shared" si="1"/>
        <v>66.666666666666657</v>
      </c>
      <c r="AC27" s="7">
        <f t="shared" si="2"/>
        <v>-44.444444444444443</v>
      </c>
      <c r="AD27" s="7">
        <f t="shared" si="3"/>
        <v>0</v>
      </c>
      <c r="AE27" s="7">
        <f t="shared" si="4"/>
        <v>200</v>
      </c>
      <c r="AF27" s="7">
        <f t="shared" si="5"/>
        <v>100</v>
      </c>
      <c r="AG27" s="7">
        <f t="shared" si="6"/>
        <v>-14.285714285714292</v>
      </c>
      <c r="AH27" s="7">
        <f t="shared" si="7"/>
        <v>-33.333333333333329</v>
      </c>
      <c r="AI27" s="7">
        <f t="shared" si="8"/>
        <v>-80</v>
      </c>
      <c r="AJ27" s="7" t="str">
        <f t="shared" si="9"/>
        <v/>
      </c>
      <c r="AK27" s="7" t="str">
        <f t="shared" si="10"/>
        <v/>
      </c>
      <c r="AL27" s="7" t="str">
        <f t="shared" si="11"/>
        <v/>
      </c>
      <c r="AM27" s="7" t="str">
        <f t="shared" si="12"/>
        <v/>
      </c>
      <c r="AN27" s="37"/>
      <c r="AO27" s="37"/>
      <c r="AP27" s="37"/>
      <c r="AQ27" s="37"/>
      <c r="AR27" s="37"/>
      <c r="AS27" s="37"/>
    </row>
    <row r="28" spans="2:45" ht="15" x14ac:dyDescent="0.25">
      <c r="B28" s="65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Q28">
        <v>6</v>
      </c>
      <c r="R28">
        <v>2</v>
      </c>
      <c r="S28">
        <v>4</v>
      </c>
      <c r="T28">
        <v>5</v>
      </c>
      <c r="U28" s="66">
        <v>1</v>
      </c>
      <c r="V28">
        <v>2</v>
      </c>
      <c r="W28" s="68">
        <v>2</v>
      </c>
      <c r="X28" s="23"/>
      <c r="Y28" s="23"/>
      <c r="AB28" s="7" t="str">
        <f t="shared" si="1"/>
        <v/>
      </c>
      <c r="AC28" s="7" t="str">
        <f t="shared" si="2"/>
        <v/>
      </c>
      <c r="AD28" s="7">
        <f t="shared" si="3"/>
        <v>-50</v>
      </c>
      <c r="AE28" s="7">
        <f t="shared" si="4"/>
        <v>-33.333333333333329</v>
      </c>
      <c r="AF28" s="7">
        <f t="shared" si="5"/>
        <v>150</v>
      </c>
      <c r="AG28" s="7">
        <f t="shared" si="6"/>
        <v>-66.666666666666657</v>
      </c>
      <c r="AH28" s="7">
        <f t="shared" si="7"/>
        <v>0</v>
      </c>
      <c r="AI28" s="7">
        <f t="shared" si="8"/>
        <v>100</v>
      </c>
      <c r="AJ28" s="7" t="str">
        <f t="shared" si="9"/>
        <v/>
      </c>
      <c r="AK28" s="7" t="str">
        <f t="shared" si="10"/>
        <v/>
      </c>
      <c r="AL28" s="7" t="str">
        <f t="shared" si="11"/>
        <v/>
      </c>
      <c r="AM28" s="7" t="str">
        <f t="shared" si="12"/>
        <v/>
      </c>
      <c r="AN28" s="37"/>
      <c r="AO28" s="37"/>
      <c r="AP28" s="37"/>
      <c r="AQ28" s="37"/>
      <c r="AR28" s="37"/>
      <c r="AS28" s="37"/>
    </row>
    <row r="29" spans="2:45" ht="15" x14ac:dyDescent="0.25">
      <c r="B29" s="65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1</v>
      </c>
      <c r="T29">
        <v>1</v>
      </c>
      <c r="U29" s="66">
        <v>2</v>
      </c>
      <c r="V29">
        <v>0</v>
      </c>
      <c r="W29" s="68">
        <v>0</v>
      </c>
      <c r="X29" s="23"/>
      <c r="Y29" s="23"/>
      <c r="AB29" s="7">
        <f t="shared" si="1"/>
        <v>-100</v>
      </c>
      <c r="AC29" s="7" t="str">
        <f t="shared" si="2"/>
        <v/>
      </c>
      <c r="AD29" s="7" t="str">
        <f t="shared" si="3"/>
        <v/>
      </c>
      <c r="AE29" s="7">
        <f t="shared" si="4"/>
        <v>0</v>
      </c>
      <c r="AF29" s="7" t="str">
        <f t="shared" si="5"/>
        <v/>
      </c>
      <c r="AG29" s="7">
        <f t="shared" si="6"/>
        <v>100</v>
      </c>
      <c r="AH29" s="7">
        <f t="shared" si="7"/>
        <v>-100</v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 t="str">
        <f t="shared" si="11"/>
        <v/>
      </c>
      <c r="AM29" s="7" t="str">
        <f t="shared" si="12"/>
        <v/>
      </c>
      <c r="AN29" s="37"/>
      <c r="AO29" s="37"/>
      <c r="AP29" s="37"/>
      <c r="AQ29" s="37"/>
      <c r="AR29" s="37"/>
      <c r="AS29" s="37"/>
    </row>
    <row r="30" spans="2:45" ht="15" x14ac:dyDescent="0.25">
      <c r="B30" s="65" t="s">
        <v>759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Q30">
        <v>2</v>
      </c>
      <c r="R30">
        <v>1</v>
      </c>
      <c r="S30">
        <v>2</v>
      </c>
      <c r="T30">
        <v>2</v>
      </c>
      <c r="U30" s="66">
        <v>5</v>
      </c>
      <c r="V30">
        <v>5</v>
      </c>
      <c r="W30" s="68">
        <v>1</v>
      </c>
      <c r="X30" s="23"/>
      <c r="Y30" s="23"/>
      <c r="AB30" s="7">
        <f t="shared" si="1"/>
        <v>-62.5</v>
      </c>
      <c r="AC30" s="7">
        <f t="shared" si="2"/>
        <v>-60</v>
      </c>
      <c r="AD30" s="7">
        <f t="shared" si="3"/>
        <v>-83.333333333333329</v>
      </c>
      <c r="AE30" s="7">
        <f t="shared" si="4"/>
        <v>-66.666666666666657</v>
      </c>
      <c r="AF30" s="7">
        <f t="shared" si="5"/>
        <v>-66.666666666666657</v>
      </c>
      <c r="AG30" s="7">
        <f t="shared" si="6"/>
        <v>25</v>
      </c>
      <c r="AH30" s="7">
        <f t="shared" si="7"/>
        <v>-16.666666666666671</v>
      </c>
      <c r="AI30" s="7">
        <f t="shared" si="8"/>
        <v>-83.333333333333329</v>
      </c>
      <c r="AJ30" s="7" t="str">
        <f t="shared" si="9"/>
        <v/>
      </c>
      <c r="AK30" s="7" t="str">
        <f t="shared" si="10"/>
        <v/>
      </c>
      <c r="AL30" s="7" t="str">
        <f t="shared" si="11"/>
        <v/>
      </c>
      <c r="AM30" s="7" t="str">
        <f t="shared" si="12"/>
        <v/>
      </c>
      <c r="AN30" s="37"/>
      <c r="AO30" s="37"/>
      <c r="AP30" s="37"/>
      <c r="AQ30" s="37"/>
      <c r="AR30" s="37"/>
      <c r="AS30" s="37"/>
    </row>
    <row r="31" spans="2:45" ht="15" x14ac:dyDescent="0.25">
      <c r="B31" s="65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Q31">
        <v>6</v>
      </c>
      <c r="R31">
        <v>3</v>
      </c>
      <c r="S31">
        <v>9</v>
      </c>
      <c r="T31">
        <v>1</v>
      </c>
      <c r="U31" s="66">
        <v>3</v>
      </c>
      <c r="V31">
        <v>2</v>
      </c>
      <c r="W31" s="68">
        <v>1</v>
      </c>
      <c r="X31" s="23"/>
      <c r="Y31" s="23"/>
      <c r="AB31" s="7">
        <f t="shared" si="1"/>
        <v>100</v>
      </c>
      <c r="AC31" s="7">
        <f t="shared" si="2"/>
        <v>200</v>
      </c>
      <c r="AD31" s="7">
        <f t="shared" si="3"/>
        <v>-40</v>
      </c>
      <c r="AE31" s="7">
        <f t="shared" si="4"/>
        <v>125</v>
      </c>
      <c r="AF31" s="7">
        <f t="shared" si="5"/>
        <v>-66.666666666666657</v>
      </c>
      <c r="AG31" s="7">
        <f t="shared" si="6"/>
        <v>50</v>
      </c>
      <c r="AH31" s="7">
        <f t="shared" si="7"/>
        <v>-33.333333333333329</v>
      </c>
      <c r="AI31" s="7">
        <f t="shared" si="8"/>
        <v>0</v>
      </c>
      <c r="AJ31" s="7" t="str">
        <f t="shared" si="9"/>
        <v/>
      </c>
      <c r="AK31" s="7" t="str">
        <f t="shared" si="10"/>
        <v/>
      </c>
      <c r="AL31" s="7" t="str">
        <f t="shared" si="11"/>
        <v/>
      </c>
      <c r="AM31" s="7" t="str">
        <f t="shared" si="12"/>
        <v/>
      </c>
      <c r="AN31" s="37"/>
      <c r="AO31" s="37"/>
      <c r="AP31" s="37"/>
      <c r="AQ31" s="37"/>
      <c r="AR31" s="37"/>
      <c r="AS31" s="37"/>
    </row>
    <row r="32" spans="2:45" ht="15" x14ac:dyDescent="0.25">
      <c r="B32" s="65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Q32">
        <v>2</v>
      </c>
      <c r="R32">
        <v>0</v>
      </c>
      <c r="S32">
        <v>2</v>
      </c>
      <c r="T32">
        <v>5</v>
      </c>
      <c r="U32" s="66">
        <v>3</v>
      </c>
      <c r="V32">
        <v>0</v>
      </c>
      <c r="W32" s="68">
        <v>1</v>
      </c>
      <c r="X32" s="23"/>
      <c r="Y32" s="23"/>
      <c r="AB32" s="7">
        <f t="shared" si="1"/>
        <v>100</v>
      </c>
      <c r="AC32" s="7">
        <f t="shared" si="2"/>
        <v>-50</v>
      </c>
      <c r="AD32" s="7">
        <f t="shared" si="3"/>
        <v>-100</v>
      </c>
      <c r="AE32" s="7">
        <f t="shared" si="4"/>
        <v>0</v>
      </c>
      <c r="AF32" s="7">
        <f t="shared" si="5"/>
        <v>400</v>
      </c>
      <c r="AG32" s="7">
        <f t="shared" si="6"/>
        <v>200</v>
      </c>
      <c r="AH32" s="7">
        <f t="shared" si="7"/>
        <v>-100</v>
      </c>
      <c r="AI32" s="7">
        <f t="shared" si="8"/>
        <v>-75</v>
      </c>
      <c r="AJ32" s="7" t="str">
        <f t="shared" si="9"/>
        <v/>
      </c>
      <c r="AK32" s="7" t="str">
        <f t="shared" si="10"/>
        <v/>
      </c>
      <c r="AL32" s="7" t="str">
        <f t="shared" si="11"/>
        <v/>
      </c>
      <c r="AM32" s="7" t="str">
        <f t="shared" si="12"/>
        <v/>
      </c>
      <c r="AN32" s="37"/>
      <c r="AO32" s="37"/>
      <c r="AP32" s="37"/>
      <c r="AQ32" s="37"/>
      <c r="AR32" s="37"/>
      <c r="AS32" s="37"/>
    </row>
    <row r="33" spans="1:45" ht="15" x14ac:dyDescent="0.25">
      <c r="A33" t="s">
        <v>19</v>
      </c>
      <c r="B33" s="65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Q33">
        <v>0</v>
      </c>
      <c r="R33">
        <v>1</v>
      </c>
      <c r="S33">
        <v>0</v>
      </c>
      <c r="T33">
        <v>1</v>
      </c>
      <c r="U33" s="66">
        <v>3</v>
      </c>
      <c r="V33">
        <v>0</v>
      </c>
      <c r="W33" s="68">
        <v>1</v>
      </c>
      <c r="X33" s="23"/>
      <c r="Y33" s="23"/>
      <c r="AB33" s="7" t="str">
        <f t="shared" si="1"/>
        <v/>
      </c>
      <c r="AC33" s="7">
        <f t="shared" si="2"/>
        <v>-100</v>
      </c>
      <c r="AD33" s="7" t="str">
        <f t="shared" si="3"/>
        <v/>
      </c>
      <c r="AE33" s="7" t="str">
        <f t="shared" si="4"/>
        <v/>
      </c>
      <c r="AF33" s="7">
        <f t="shared" si="5"/>
        <v>-50</v>
      </c>
      <c r="AG33" s="7">
        <f t="shared" si="6"/>
        <v>200</v>
      </c>
      <c r="AH33" s="7" t="str">
        <f t="shared" si="7"/>
        <v/>
      </c>
      <c r="AI33" s="7">
        <f t="shared" si="8"/>
        <v>-50</v>
      </c>
      <c r="AJ33" s="7" t="str">
        <f t="shared" si="9"/>
        <v/>
      </c>
      <c r="AK33" s="7" t="str">
        <f t="shared" si="10"/>
        <v/>
      </c>
      <c r="AL33" s="7" t="str">
        <f t="shared" si="11"/>
        <v/>
      </c>
      <c r="AM33" s="7" t="str">
        <f t="shared" si="12"/>
        <v/>
      </c>
      <c r="AN33" s="37"/>
      <c r="AO33" s="37"/>
      <c r="AP33" s="37"/>
      <c r="AQ33" s="37"/>
      <c r="AR33" s="37"/>
      <c r="AS33" s="37"/>
    </row>
    <row r="34" spans="1:45" ht="15" x14ac:dyDescent="0.25">
      <c r="B34" s="65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</v>
      </c>
      <c r="U34" s="66">
        <v>0</v>
      </c>
      <c r="V34">
        <v>2</v>
      </c>
      <c r="W34" s="68">
        <v>0</v>
      </c>
      <c r="X34" s="23"/>
      <c r="Y34" s="23"/>
      <c r="AB34" s="7" t="str">
        <f t="shared" si="1"/>
        <v/>
      </c>
      <c r="AC34" s="7" t="str">
        <f t="shared" si="2"/>
        <v/>
      </c>
      <c r="AD34" s="7">
        <f t="shared" si="3"/>
        <v>-100</v>
      </c>
      <c r="AE34" s="7">
        <f t="shared" si="4"/>
        <v>-100</v>
      </c>
      <c r="AF34" s="7">
        <f t="shared" si="5"/>
        <v>-50</v>
      </c>
      <c r="AG34" s="7" t="str">
        <f t="shared" si="6"/>
        <v/>
      </c>
      <c r="AH34" s="7" t="str">
        <f t="shared" si="7"/>
        <v/>
      </c>
      <c r="AI34" s="7" t="str">
        <f t="shared" si="8"/>
        <v/>
      </c>
      <c r="AJ34" s="7" t="str">
        <f t="shared" si="9"/>
        <v/>
      </c>
      <c r="AK34" s="7" t="str">
        <f t="shared" si="10"/>
        <v/>
      </c>
      <c r="AL34" s="7" t="str">
        <f t="shared" si="11"/>
        <v/>
      </c>
      <c r="AM34" s="7" t="str">
        <f t="shared" si="12"/>
        <v/>
      </c>
      <c r="AN34" s="37"/>
      <c r="AO34" s="37"/>
      <c r="AP34" s="37"/>
      <c r="AQ34" s="37"/>
      <c r="AR34" s="37"/>
      <c r="AS34" s="37"/>
    </row>
    <row r="35" spans="1:45" ht="15" x14ac:dyDescent="0.25">
      <c r="B35" s="65" t="s">
        <v>760</v>
      </c>
      <c r="C35" s="21" t="s">
        <v>661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66">
        <v>1</v>
      </c>
      <c r="V35">
        <v>0</v>
      </c>
      <c r="W35" s="68">
        <v>0</v>
      </c>
      <c r="X35" s="23"/>
      <c r="Y35" s="23"/>
      <c r="AB35" s="7" t="str">
        <f t="shared" si="1"/>
        <v/>
      </c>
      <c r="AC35" s="7">
        <f t="shared" si="2"/>
        <v>-100</v>
      </c>
      <c r="AD35" s="7" t="str">
        <f t="shared" si="3"/>
        <v/>
      </c>
      <c r="AE35" s="7" t="str">
        <f t="shared" si="4"/>
        <v/>
      </c>
      <c r="AF35" s="7" t="str">
        <f t="shared" si="5"/>
        <v/>
      </c>
      <c r="AG35" s="7" t="str">
        <f t="shared" si="6"/>
        <v/>
      </c>
      <c r="AH35" s="7" t="str">
        <f t="shared" si="7"/>
        <v/>
      </c>
      <c r="AI35" s="7" t="str">
        <f t="shared" si="8"/>
        <v/>
      </c>
      <c r="AJ35" s="7" t="str">
        <f t="shared" si="9"/>
        <v/>
      </c>
      <c r="AK35" s="7" t="str">
        <f t="shared" si="10"/>
        <v/>
      </c>
      <c r="AL35" s="7" t="str">
        <f t="shared" si="11"/>
        <v/>
      </c>
      <c r="AM35" s="7" t="str">
        <f t="shared" si="12"/>
        <v/>
      </c>
      <c r="AN35" s="37"/>
      <c r="AO35" s="37"/>
      <c r="AP35" s="37"/>
      <c r="AQ35" s="37"/>
      <c r="AR35" s="37"/>
      <c r="AS35" s="37"/>
    </row>
    <row r="36" spans="1:45" ht="15" x14ac:dyDescent="0.25">
      <c r="B36" s="65" t="s">
        <v>761</v>
      </c>
      <c r="C36" s="21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Q36">
        <v>0</v>
      </c>
      <c r="R36">
        <v>1</v>
      </c>
      <c r="S36">
        <v>1</v>
      </c>
      <c r="T36">
        <v>1</v>
      </c>
      <c r="U36" s="66">
        <v>1</v>
      </c>
      <c r="V36">
        <v>0</v>
      </c>
      <c r="W36" s="68">
        <v>1</v>
      </c>
      <c r="X36" s="23"/>
      <c r="Y36" s="23"/>
      <c r="AB36" s="7" t="str">
        <f t="shared" si="1"/>
        <v/>
      </c>
      <c r="AC36" s="7" t="str">
        <f t="shared" si="2"/>
        <v/>
      </c>
      <c r="AD36" s="7" t="str">
        <f t="shared" si="3"/>
        <v/>
      </c>
      <c r="AE36" s="7" t="str">
        <f t="shared" si="4"/>
        <v/>
      </c>
      <c r="AF36" s="7" t="str">
        <f t="shared" si="5"/>
        <v/>
      </c>
      <c r="AG36" s="7">
        <f t="shared" si="6"/>
        <v>-50</v>
      </c>
      <c r="AH36" s="7">
        <f t="shared" si="7"/>
        <v>-100</v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 t="str">
        <f t="shared" si="11"/>
        <v/>
      </c>
      <c r="AM36" s="7" t="str">
        <f t="shared" si="12"/>
        <v/>
      </c>
      <c r="AN36" s="37"/>
      <c r="AO36" s="37"/>
      <c r="AP36" s="37"/>
      <c r="AQ36" s="37"/>
      <c r="AR36" s="37"/>
      <c r="AS36" s="37"/>
    </row>
    <row r="37" spans="1:45" ht="15" x14ac:dyDescent="0.25">
      <c r="B37" s="65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Q37">
        <v>0</v>
      </c>
      <c r="R37">
        <v>3</v>
      </c>
      <c r="S37">
        <v>3</v>
      </c>
      <c r="T37">
        <v>2</v>
      </c>
      <c r="U37" s="66">
        <v>0</v>
      </c>
      <c r="V37">
        <v>0</v>
      </c>
      <c r="W37" s="68">
        <v>1</v>
      </c>
      <c r="X37" s="23"/>
      <c r="Y37" s="23"/>
      <c r="AB37" s="7">
        <f t="shared" si="1"/>
        <v>-100</v>
      </c>
      <c r="AC37" s="7">
        <f t="shared" si="2"/>
        <v>-100</v>
      </c>
      <c r="AD37" s="7">
        <f t="shared" si="3"/>
        <v>200</v>
      </c>
      <c r="AE37" s="7">
        <f t="shared" si="4"/>
        <v>200</v>
      </c>
      <c r="AF37" s="7">
        <f t="shared" si="5"/>
        <v>100</v>
      </c>
      <c r="AG37" s="7">
        <f t="shared" si="6"/>
        <v>-100</v>
      </c>
      <c r="AH37" s="7">
        <f t="shared" si="7"/>
        <v>-100</v>
      </c>
      <c r="AI37" s="7" t="str">
        <f t="shared" si="8"/>
        <v/>
      </c>
      <c r="AJ37" s="7" t="str">
        <f t="shared" si="9"/>
        <v/>
      </c>
      <c r="AK37" s="7" t="str">
        <f t="shared" si="10"/>
        <v/>
      </c>
      <c r="AL37" s="7" t="str">
        <f t="shared" si="11"/>
        <v/>
      </c>
      <c r="AM37" s="7" t="str">
        <f t="shared" si="12"/>
        <v/>
      </c>
      <c r="AN37" s="37"/>
      <c r="AO37" s="37"/>
      <c r="AP37" s="37"/>
      <c r="AQ37" s="37"/>
      <c r="AR37" s="37"/>
      <c r="AS37" s="37"/>
    </row>
    <row r="38" spans="1:45" ht="15" x14ac:dyDescent="0.25">
      <c r="B38" s="65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Q38">
        <v>9</v>
      </c>
      <c r="R38">
        <v>6</v>
      </c>
      <c r="S38">
        <v>6</v>
      </c>
      <c r="T38">
        <v>12</v>
      </c>
      <c r="U38" s="66">
        <v>12</v>
      </c>
      <c r="V38">
        <v>5</v>
      </c>
      <c r="W38" s="68">
        <v>8</v>
      </c>
      <c r="X38" s="23"/>
      <c r="Y38" s="23"/>
      <c r="AB38" s="7">
        <f t="shared" si="1"/>
        <v>-10</v>
      </c>
      <c r="AC38" s="7">
        <f t="shared" si="2"/>
        <v>-30.769230769230774</v>
      </c>
      <c r="AD38" s="7">
        <f t="shared" si="3"/>
        <v>-33.333333333333329</v>
      </c>
      <c r="AE38" s="7">
        <f t="shared" si="4"/>
        <v>-57.142857142857146</v>
      </c>
      <c r="AF38" s="7">
        <f t="shared" si="5"/>
        <v>-29.411764705882348</v>
      </c>
      <c r="AG38" s="7">
        <f t="shared" si="6"/>
        <v>140</v>
      </c>
      <c r="AH38" s="7">
        <f t="shared" si="7"/>
        <v>-54.545454545454547</v>
      </c>
      <c r="AI38" s="7">
        <f t="shared" si="8"/>
        <v>166.66666666666669</v>
      </c>
      <c r="AJ38" s="7" t="str">
        <f t="shared" si="9"/>
        <v/>
      </c>
      <c r="AK38" s="7" t="str">
        <f t="shared" si="10"/>
        <v/>
      </c>
      <c r="AL38" s="7" t="str">
        <f t="shared" si="11"/>
        <v/>
      </c>
      <c r="AM38" s="7" t="str">
        <f t="shared" si="12"/>
        <v/>
      </c>
      <c r="AN38" s="37"/>
      <c r="AO38" s="37"/>
      <c r="AP38" s="37"/>
      <c r="AQ38" s="37"/>
      <c r="AR38" s="37"/>
      <c r="AS38" s="37"/>
    </row>
    <row r="39" spans="1:45" ht="15" x14ac:dyDescent="0.25">
      <c r="B39" s="65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Q39">
        <v>1</v>
      </c>
      <c r="R39">
        <v>3</v>
      </c>
      <c r="S39">
        <v>2</v>
      </c>
      <c r="T39">
        <v>1</v>
      </c>
      <c r="U39" s="66">
        <v>3</v>
      </c>
      <c r="V39">
        <v>4</v>
      </c>
      <c r="W39" s="68">
        <v>2</v>
      </c>
      <c r="X39" s="23"/>
      <c r="Y39" s="23"/>
      <c r="AB39" s="7">
        <f t="shared" si="1"/>
        <v>-50</v>
      </c>
      <c r="AC39" s="7" t="str">
        <f t="shared" si="2"/>
        <v/>
      </c>
      <c r="AD39" s="7">
        <f t="shared" si="3"/>
        <v>50</v>
      </c>
      <c r="AE39" s="7">
        <f t="shared" si="4"/>
        <v>-33.333333333333329</v>
      </c>
      <c r="AF39" s="7">
        <f t="shared" si="5"/>
        <v>-80</v>
      </c>
      <c r="AG39" s="7">
        <f t="shared" si="6"/>
        <v>200</v>
      </c>
      <c r="AH39" s="7">
        <f t="shared" si="7"/>
        <v>33.333333333333343</v>
      </c>
      <c r="AI39" s="7">
        <f t="shared" si="8"/>
        <v>0</v>
      </c>
      <c r="AJ39" s="7" t="str">
        <f t="shared" si="9"/>
        <v/>
      </c>
      <c r="AK39" s="7" t="str">
        <f t="shared" si="10"/>
        <v/>
      </c>
      <c r="AL39" s="7" t="str">
        <f t="shared" si="11"/>
        <v/>
      </c>
      <c r="AM39" s="7" t="str">
        <f t="shared" si="12"/>
        <v/>
      </c>
      <c r="AN39" s="37"/>
      <c r="AO39" s="37"/>
      <c r="AP39" s="37"/>
      <c r="AQ39" s="37"/>
      <c r="AR39" s="37"/>
      <c r="AS39" s="37"/>
    </row>
    <row r="40" spans="1:45" ht="15" x14ac:dyDescent="0.25">
      <c r="B40" s="65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Q40">
        <v>0</v>
      </c>
      <c r="R40">
        <v>0</v>
      </c>
      <c r="S40">
        <v>2</v>
      </c>
      <c r="T40">
        <v>0</v>
      </c>
      <c r="U40" s="66">
        <v>2</v>
      </c>
      <c r="V40">
        <v>0</v>
      </c>
      <c r="W40" s="68">
        <v>0</v>
      </c>
      <c r="X40" s="23"/>
      <c r="Y40" s="23"/>
      <c r="AB40" s="7" t="str">
        <f t="shared" si="1"/>
        <v/>
      </c>
      <c r="AC40" s="7">
        <f t="shared" si="2"/>
        <v>-100</v>
      </c>
      <c r="AD40" s="7">
        <f t="shared" si="3"/>
        <v>-100</v>
      </c>
      <c r="AE40" s="7" t="str">
        <f t="shared" si="4"/>
        <v/>
      </c>
      <c r="AF40" s="7">
        <f t="shared" si="5"/>
        <v>-100</v>
      </c>
      <c r="AG40" s="7">
        <f t="shared" si="6"/>
        <v>100</v>
      </c>
      <c r="AH40" s="7" t="str">
        <f t="shared" si="7"/>
        <v/>
      </c>
      <c r="AI40" s="7">
        <f t="shared" si="8"/>
        <v>-100</v>
      </c>
      <c r="AJ40" s="7" t="str">
        <f t="shared" si="9"/>
        <v/>
      </c>
      <c r="AK40" s="7" t="str">
        <f t="shared" si="10"/>
        <v/>
      </c>
      <c r="AL40" s="7" t="str">
        <f t="shared" si="11"/>
        <v/>
      </c>
      <c r="AM40" s="7" t="str">
        <f t="shared" si="12"/>
        <v/>
      </c>
      <c r="AN40" s="37"/>
      <c r="AO40" s="37"/>
      <c r="AP40" s="37"/>
      <c r="AQ40" s="37"/>
      <c r="AR40" s="37"/>
      <c r="AS40" s="37"/>
    </row>
    <row r="41" spans="1:45" ht="15" x14ac:dyDescent="0.25">
      <c r="A41" t="s">
        <v>21</v>
      </c>
      <c r="B41" s="65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66">
        <v>0</v>
      </c>
      <c r="V41">
        <v>0</v>
      </c>
      <c r="W41" s="68">
        <v>0</v>
      </c>
      <c r="X41" s="23"/>
      <c r="Y41" s="23"/>
      <c r="AB41" s="7" t="str">
        <f t="shared" si="1"/>
        <v/>
      </c>
      <c r="AC41" s="7">
        <f t="shared" si="2"/>
        <v>-100</v>
      </c>
      <c r="AD41" s="7" t="str">
        <f t="shared" si="3"/>
        <v/>
      </c>
      <c r="AE41" s="7" t="str">
        <f t="shared" si="4"/>
        <v/>
      </c>
      <c r="AF41" s="7" t="str">
        <f t="shared" si="5"/>
        <v/>
      </c>
      <c r="AG41" s="7">
        <f t="shared" si="6"/>
        <v>-100</v>
      </c>
      <c r="AH41" s="7" t="str">
        <f t="shared" si="7"/>
        <v/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7" t="str">
        <f t="shared" si="12"/>
        <v/>
      </c>
      <c r="AN41" s="37"/>
      <c r="AO41" s="37"/>
      <c r="AP41" s="37"/>
      <c r="AQ41" s="37"/>
      <c r="AR41" s="37"/>
      <c r="AS41" s="37"/>
    </row>
    <row r="42" spans="1:45" ht="15" x14ac:dyDescent="0.25">
      <c r="B42" s="65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3</v>
      </c>
      <c r="T42">
        <v>0</v>
      </c>
      <c r="U42" s="66">
        <v>0</v>
      </c>
      <c r="V42">
        <v>0</v>
      </c>
      <c r="W42" s="68">
        <v>0</v>
      </c>
      <c r="X42" s="23"/>
      <c r="Y42" s="23"/>
      <c r="AB42" s="7" t="str">
        <f t="shared" si="1"/>
        <v/>
      </c>
      <c r="AC42" s="7" t="str">
        <f t="shared" si="2"/>
        <v/>
      </c>
      <c r="AD42" s="7" t="str">
        <f t="shared" si="3"/>
        <v/>
      </c>
      <c r="AE42" s="7" t="str">
        <f t="shared" si="4"/>
        <v/>
      </c>
      <c r="AF42" s="7" t="str">
        <f t="shared" si="5"/>
        <v/>
      </c>
      <c r="AG42" s="7" t="str">
        <f t="shared" si="6"/>
        <v/>
      </c>
      <c r="AH42" s="7" t="str">
        <f t="shared" si="7"/>
        <v/>
      </c>
      <c r="AI42" s="7" t="str">
        <f t="shared" si="8"/>
        <v/>
      </c>
      <c r="AJ42" s="7" t="str">
        <f t="shared" si="9"/>
        <v/>
      </c>
      <c r="AK42" s="7" t="str">
        <f t="shared" si="10"/>
        <v/>
      </c>
      <c r="AL42" s="7" t="str">
        <f t="shared" si="11"/>
        <v/>
      </c>
      <c r="AM42" s="7" t="str">
        <f t="shared" si="12"/>
        <v/>
      </c>
      <c r="AN42" s="37"/>
      <c r="AO42" s="37"/>
      <c r="AP42" s="37"/>
      <c r="AQ42" s="37"/>
      <c r="AR42" s="37"/>
      <c r="AS42" s="37"/>
    </row>
    <row r="43" spans="1:45" ht="15" x14ac:dyDescent="0.25">
      <c r="B43" s="65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Q43">
        <v>2</v>
      </c>
      <c r="R43">
        <v>2</v>
      </c>
      <c r="S43">
        <v>3</v>
      </c>
      <c r="T43">
        <v>1</v>
      </c>
      <c r="U43" s="66">
        <v>6</v>
      </c>
      <c r="V43">
        <v>6</v>
      </c>
      <c r="W43" s="68">
        <v>1</v>
      </c>
      <c r="X43" s="23"/>
      <c r="Y43" s="23"/>
      <c r="AB43" s="7">
        <f t="shared" si="1"/>
        <v>200</v>
      </c>
      <c r="AC43" s="7">
        <f t="shared" si="2"/>
        <v>100</v>
      </c>
      <c r="AD43" s="7">
        <f t="shared" si="3"/>
        <v>100</v>
      </c>
      <c r="AE43" s="7">
        <f t="shared" si="4"/>
        <v>-25</v>
      </c>
      <c r="AF43" s="7">
        <f t="shared" si="5"/>
        <v>-85.714285714285708</v>
      </c>
      <c r="AG43" s="7">
        <f t="shared" si="6"/>
        <v>200</v>
      </c>
      <c r="AH43" s="7">
        <f t="shared" si="7"/>
        <v>200</v>
      </c>
      <c r="AI43" s="7">
        <f t="shared" si="8"/>
        <v>0</v>
      </c>
      <c r="AJ43" s="7" t="str">
        <f t="shared" si="9"/>
        <v/>
      </c>
      <c r="AK43" s="7" t="str">
        <f t="shared" si="10"/>
        <v/>
      </c>
      <c r="AL43" s="7" t="str">
        <f t="shared" si="11"/>
        <v/>
      </c>
      <c r="AM43" s="7" t="str">
        <f t="shared" si="12"/>
        <v/>
      </c>
      <c r="AN43" s="37"/>
      <c r="AO43" s="37"/>
      <c r="AP43" s="37"/>
      <c r="AQ43" s="37"/>
      <c r="AR43" s="37"/>
      <c r="AS43" s="37"/>
    </row>
    <row r="44" spans="1:45" ht="15" x14ac:dyDescent="0.25">
      <c r="B44" s="65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1</v>
      </c>
      <c r="T44">
        <v>0</v>
      </c>
      <c r="U44" s="66">
        <v>0</v>
      </c>
      <c r="V44">
        <v>1</v>
      </c>
      <c r="W44" s="68">
        <v>0</v>
      </c>
      <c r="X44" s="23"/>
      <c r="Y44" s="23"/>
      <c r="AB44" s="7" t="str">
        <f t="shared" si="1"/>
        <v/>
      </c>
      <c r="AC44" s="7" t="str">
        <f t="shared" si="2"/>
        <v/>
      </c>
      <c r="AD44" s="7" t="str">
        <f t="shared" si="3"/>
        <v/>
      </c>
      <c r="AE44" s="7">
        <f t="shared" si="4"/>
        <v>0</v>
      </c>
      <c r="AF44" s="7">
        <f t="shared" si="5"/>
        <v>-100</v>
      </c>
      <c r="AG44" s="7" t="str">
        <f t="shared" si="6"/>
        <v/>
      </c>
      <c r="AH44" s="7">
        <f t="shared" si="7"/>
        <v>0</v>
      </c>
      <c r="AI44" s="7" t="str">
        <f t="shared" si="8"/>
        <v/>
      </c>
      <c r="AJ44" s="7" t="str">
        <f t="shared" si="9"/>
        <v/>
      </c>
      <c r="AK44" s="7" t="str">
        <f t="shared" si="10"/>
        <v/>
      </c>
      <c r="AL44" s="7" t="str">
        <f t="shared" si="11"/>
        <v/>
      </c>
      <c r="AM44" s="7" t="str">
        <f t="shared" si="12"/>
        <v/>
      </c>
      <c r="AN44" s="37"/>
      <c r="AO44" s="37"/>
      <c r="AP44" s="37"/>
      <c r="AQ44" s="37"/>
      <c r="AR44" s="37"/>
      <c r="AS44" s="37"/>
    </row>
    <row r="45" spans="1:45" ht="15" x14ac:dyDescent="0.25">
      <c r="B45" s="6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T45">
        <v>3</v>
      </c>
      <c r="U45" s="66">
        <v>2</v>
      </c>
      <c r="V45">
        <v>0</v>
      </c>
      <c r="W45" s="68">
        <v>0</v>
      </c>
      <c r="X45" s="23"/>
      <c r="Y45" s="23"/>
      <c r="AB45" s="7" t="str">
        <f t="shared" si="1"/>
        <v/>
      </c>
      <c r="AC45" s="7" t="str">
        <f t="shared" si="2"/>
        <v/>
      </c>
      <c r="AD45" s="7">
        <f t="shared" si="3"/>
        <v>-100</v>
      </c>
      <c r="AE45" s="7">
        <f t="shared" si="4"/>
        <v>-66.666666666666657</v>
      </c>
      <c r="AF45" s="7">
        <f t="shared" si="5"/>
        <v>200</v>
      </c>
      <c r="AG45" s="7">
        <f t="shared" si="6"/>
        <v>100</v>
      </c>
      <c r="AH45" s="7" t="str">
        <f t="shared" si="7"/>
        <v/>
      </c>
      <c r="AI45" s="7" t="str">
        <f t="shared" si="8"/>
        <v/>
      </c>
      <c r="AJ45" s="7" t="str">
        <f t="shared" si="9"/>
        <v/>
      </c>
      <c r="AK45" s="7" t="str">
        <f t="shared" si="10"/>
        <v/>
      </c>
      <c r="AL45" s="7" t="str">
        <f t="shared" si="11"/>
        <v/>
      </c>
      <c r="AM45" s="7" t="str">
        <f t="shared" si="12"/>
        <v/>
      </c>
      <c r="AN45" s="37"/>
      <c r="AO45" s="37"/>
      <c r="AP45" s="37"/>
      <c r="AQ45" s="37"/>
      <c r="AR45" s="37"/>
      <c r="AS45" s="37"/>
    </row>
    <row r="46" spans="1:45" ht="15" x14ac:dyDescent="0.25">
      <c r="B46" s="65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Q46">
        <v>1</v>
      </c>
      <c r="R46">
        <v>3</v>
      </c>
      <c r="S46">
        <v>2</v>
      </c>
      <c r="T46">
        <v>1</v>
      </c>
      <c r="U46" s="66">
        <v>1</v>
      </c>
      <c r="V46">
        <v>1</v>
      </c>
      <c r="W46" s="68">
        <v>2</v>
      </c>
      <c r="X46" s="23"/>
      <c r="Y46" s="23"/>
      <c r="AB46" s="7">
        <f t="shared" si="1"/>
        <v>-66.666666666666657</v>
      </c>
      <c r="AC46" s="7">
        <f t="shared" si="2"/>
        <v>-75</v>
      </c>
      <c r="AD46" s="7">
        <f t="shared" si="3"/>
        <v>200</v>
      </c>
      <c r="AE46" s="7">
        <f t="shared" si="4"/>
        <v>-33.333333333333329</v>
      </c>
      <c r="AF46" s="7">
        <f t="shared" si="5"/>
        <v>0</v>
      </c>
      <c r="AG46" s="7">
        <f t="shared" si="6"/>
        <v>-50</v>
      </c>
      <c r="AH46" s="7">
        <f t="shared" si="7"/>
        <v>-75</v>
      </c>
      <c r="AI46" s="7">
        <f t="shared" si="8"/>
        <v>100</v>
      </c>
      <c r="AJ46" s="7" t="str">
        <f t="shared" si="9"/>
        <v/>
      </c>
      <c r="AK46" s="7" t="str">
        <f t="shared" si="10"/>
        <v/>
      </c>
      <c r="AL46" s="7" t="str">
        <f t="shared" si="11"/>
        <v/>
      </c>
      <c r="AM46" s="7" t="str">
        <f t="shared" si="12"/>
        <v/>
      </c>
      <c r="AN46" s="37"/>
      <c r="AO46" s="37"/>
      <c r="AP46" s="37"/>
      <c r="AQ46" s="37"/>
      <c r="AR46" s="37"/>
      <c r="AS46" s="37"/>
    </row>
    <row r="47" spans="1:45" ht="15" x14ac:dyDescent="0.25">
      <c r="B47" s="65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Q47">
        <v>4</v>
      </c>
      <c r="R47">
        <v>5</v>
      </c>
      <c r="S47">
        <v>9</v>
      </c>
      <c r="T47">
        <v>4</v>
      </c>
      <c r="U47" s="66">
        <v>3</v>
      </c>
      <c r="V47">
        <v>3</v>
      </c>
      <c r="W47" s="68">
        <v>2</v>
      </c>
      <c r="X47" s="23"/>
      <c r="Y47" s="23"/>
      <c r="AB47" s="7">
        <f t="shared" si="1"/>
        <v>-40</v>
      </c>
      <c r="AC47" s="7">
        <f t="shared" si="2"/>
        <v>0</v>
      </c>
      <c r="AD47" s="7">
        <f t="shared" si="3"/>
        <v>-16.666666666666671</v>
      </c>
      <c r="AE47" s="7">
        <f t="shared" si="4"/>
        <v>125</v>
      </c>
      <c r="AF47" s="7">
        <f t="shared" si="5"/>
        <v>-60</v>
      </c>
      <c r="AG47" s="7">
        <f t="shared" si="6"/>
        <v>-57.142857142857146</v>
      </c>
      <c r="AH47" s="7">
        <f t="shared" si="7"/>
        <v>50</v>
      </c>
      <c r="AI47" s="7">
        <f t="shared" si="8"/>
        <v>-60</v>
      </c>
      <c r="AJ47" s="7" t="str">
        <f t="shared" si="9"/>
        <v/>
      </c>
      <c r="AK47" s="7" t="str">
        <f t="shared" si="10"/>
        <v/>
      </c>
      <c r="AL47" s="7" t="str">
        <f t="shared" si="11"/>
        <v/>
      </c>
      <c r="AM47" s="7" t="str">
        <f t="shared" si="12"/>
        <v/>
      </c>
      <c r="AN47" s="37"/>
      <c r="AO47" s="37"/>
      <c r="AP47" s="37"/>
      <c r="AQ47" s="37"/>
      <c r="AR47" s="37"/>
      <c r="AS47" s="37"/>
    </row>
    <row r="48" spans="1:45" ht="15" x14ac:dyDescent="0.25">
      <c r="B48" s="65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Q48">
        <v>2</v>
      </c>
      <c r="R48">
        <v>5</v>
      </c>
      <c r="S48">
        <v>2</v>
      </c>
      <c r="T48">
        <v>1</v>
      </c>
      <c r="U48" s="66">
        <v>3</v>
      </c>
      <c r="V48">
        <v>0</v>
      </c>
      <c r="W48" s="68">
        <v>3</v>
      </c>
      <c r="X48" s="23"/>
      <c r="Y48" s="23"/>
      <c r="AB48" s="7">
        <f t="shared" si="1"/>
        <v>0</v>
      </c>
      <c r="AC48" s="7">
        <f t="shared" si="2"/>
        <v>100</v>
      </c>
      <c r="AD48" s="7">
        <f t="shared" si="3"/>
        <v>150</v>
      </c>
      <c r="AE48" s="7">
        <f t="shared" si="4"/>
        <v>-60</v>
      </c>
      <c r="AF48" s="7">
        <f t="shared" si="5"/>
        <v>-66.666666666666657</v>
      </c>
      <c r="AG48" s="7">
        <f t="shared" si="6"/>
        <v>-25</v>
      </c>
      <c r="AH48" s="7" t="str">
        <f t="shared" si="7"/>
        <v/>
      </c>
      <c r="AI48" s="7">
        <f t="shared" si="8"/>
        <v>50</v>
      </c>
      <c r="AJ48" s="7" t="str">
        <f t="shared" si="9"/>
        <v/>
      </c>
      <c r="AK48" s="7" t="str">
        <f t="shared" si="10"/>
        <v/>
      </c>
      <c r="AL48" s="7" t="str">
        <f t="shared" si="11"/>
        <v/>
      </c>
      <c r="AM48" s="7" t="str">
        <f t="shared" si="12"/>
        <v/>
      </c>
      <c r="AN48" s="37"/>
      <c r="AO48" s="37"/>
      <c r="AP48" s="37"/>
      <c r="AQ48" s="37"/>
      <c r="AR48" s="37"/>
      <c r="AS48" s="37"/>
    </row>
    <row r="49" spans="1:45" ht="15" x14ac:dyDescent="0.25">
      <c r="B49" s="65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 s="66">
        <v>2</v>
      </c>
      <c r="V49">
        <v>0</v>
      </c>
      <c r="W49" s="68">
        <v>0</v>
      </c>
      <c r="X49" s="23"/>
      <c r="Y49" s="23"/>
      <c r="AB49" s="7" t="str">
        <f t="shared" si="1"/>
        <v/>
      </c>
      <c r="AC49" s="7" t="str">
        <f t="shared" si="2"/>
        <v/>
      </c>
      <c r="AD49" s="7" t="str">
        <f t="shared" si="3"/>
        <v/>
      </c>
      <c r="AE49" s="7" t="str">
        <f t="shared" si="4"/>
        <v/>
      </c>
      <c r="AF49" s="7">
        <f t="shared" si="5"/>
        <v>-100</v>
      </c>
      <c r="AG49" s="7">
        <f t="shared" si="6"/>
        <v>100</v>
      </c>
      <c r="AH49" s="7" t="str">
        <f t="shared" si="7"/>
        <v/>
      </c>
      <c r="AI49" s="7">
        <f t="shared" si="8"/>
        <v>-100</v>
      </c>
      <c r="AJ49" s="7" t="str">
        <f t="shared" si="9"/>
        <v/>
      </c>
      <c r="AK49" s="7" t="str">
        <f t="shared" si="10"/>
        <v/>
      </c>
      <c r="AL49" s="7" t="str">
        <f t="shared" si="11"/>
        <v/>
      </c>
      <c r="AM49" s="7" t="str">
        <f t="shared" si="12"/>
        <v/>
      </c>
      <c r="AN49" s="37"/>
      <c r="AO49" s="37"/>
      <c r="AP49" s="37"/>
      <c r="AQ49" s="37"/>
      <c r="AR49" s="37"/>
      <c r="AS49" s="37"/>
    </row>
    <row r="50" spans="1:45" ht="15" x14ac:dyDescent="0.25">
      <c r="A50" t="s">
        <v>23</v>
      </c>
      <c r="B50" s="65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66">
        <v>0</v>
      </c>
      <c r="V50">
        <v>0</v>
      </c>
      <c r="W50" s="68">
        <v>0</v>
      </c>
      <c r="X50" s="23"/>
      <c r="Y50" s="23"/>
      <c r="AB50" s="7" t="str">
        <f t="shared" si="1"/>
        <v/>
      </c>
      <c r="AC50" s="7" t="str">
        <f t="shared" si="2"/>
        <v/>
      </c>
      <c r="AD50" s="7">
        <f t="shared" si="3"/>
        <v>-100</v>
      </c>
      <c r="AE50" s="7" t="str">
        <f t="shared" si="4"/>
        <v/>
      </c>
      <c r="AF50" s="7">
        <f t="shared" si="5"/>
        <v>-100</v>
      </c>
      <c r="AG50" s="7" t="str">
        <f t="shared" si="6"/>
        <v/>
      </c>
      <c r="AH50" s="7" t="str">
        <f t="shared" si="7"/>
        <v/>
      </c>
      <c r="AI50" s="7" t="str">
        <f t="shared" si="8"/>
        <v/>
      </c>
      <c r="AJ50" s="7" t="str">
        <f t="shared" si="9"/>
        <v/>
      </c>
      <c r="AK50" s="7" t="str">
        <f t="shared" si="10"/>
        <v/>
      </c>
      <c r="AL50" s="7" t="str">
        <f t="shared" si="11"/>
        <v/>
      </c>
      <c r="AM50" s="7" t="str">
        <f t="shared" si="12"/>
        <v/>
      </c>
      <c r="AN50" s="37"/>
      <c r="AO50" s="37"/>
      <c r="AP50" s="37"/>
      <c r="AQ50" s="37"/>
      <c r="AR50" s="37"/>
      <c r="AS50" s="37"/>
    </row>
    <row r="51" spans="1:45" ht="15" x14ac:dyDescent="0.25">
      <c r="B51" s="65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66">
        <v>0</v>
      </c>
      <c r="V51">
        <v>0</v>
      </c>
      <c r="W51" s="68">
        <v>0</v>
      </c>
      <c r="X51" s="23"/>
      <c r="Y51" s="23"/>
      <c r="AB51" s="7" t="str">
        <f t="shared" si="1"/>
        <v/>
      </c>
      <c r="AC51" s="7" t="str">
        <f t="shared" si="2"/>
        <v/>
      </c>
      <c r="AD51" s="7" t="str">
        <f t="shared" si="3"/>
        <v/>
      </c>
      <c r="AE51" s="7">
        <f t="shared" si="4"/>
        <v>-100</v>
      </c>
      <c r="AF51" s="7">
        <f t="shared" si="5"/>
        <v>-100</v>
      </c>
      <c r="AG51" s="7" t="str">
        <f t="shared" si="6"/>
        <v/>
      </c>
      <c r="AH51" s="7">
        <f t="shared" si="7"/>
        <v>-100</v>
      </c>
      <c r="AI51" s="7" t="str">
        <f t="shared" si="8"/>
        <v/>
      </c>
      <c r="AJ51" s="7" t="str">
        <f t="shared" si="9"/>
        <v/>
      </c>
      <c r="AK51" s="7" t="str">
        <f t="shared" si="10"/>
        <v/>
      </c>
      <c r="AL51" s="7" t="str">
        <f t="shared" si="11"/>
        <v/>
      </c>
      <c r="AM51" s="7" t="str">
        <f t="shared" si="12"/>
        <v/>
      </c>
      <c r="AN51" s="37"/>
      <c r="AO51" s="37"/>
      <c r="AP51" s="37"/>
      <c r="AQ51" s="37"/>
      <c r="AR51" s="37"/>
      <c r="AS51" s="37"/>
    </row>
    <row r="52" spans="1:45" ht="15" x14ac:dyDescent="0.25">
      <c r="B52" s="65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 s="66">
        <v>1</v>
      </c>
      <c r="V52">
        <v>2</v>
      </c>
      <c r="W52" s="68">
        <v>0</v>
      </c>
      <c r="X52" s="23"/>
      <c r="Y52" s="23"/>
      <c r="AB52" s="7" t="str">
        <f t="shared" si="1"/>
        <v/>
      </c>
      <c r="AC52" s="7" t="str">
        <f t="shared" si="2"/>
        <v/>
      </c>
      <c r="AD52" s="7">
        <f t="shared" si="3"/>
        <v>-100</v>
      </c>
      <c r="AE52" s="7" t="str">
        <f t="shared" si="4"/>
        <v/>
      </c>
      <c r="AF52" s="7" t="str">
        <f t="shared" si="5"/>
        <v/>
      </c>
      <c r="AG52" s="7">
        <f t="shared" si="6"/>
        <v>0</v>
      </c>
      <c r="AH52" s="7" t="str">
        <f t="shared" si="7"/>
        <v/>
      </c>
      <c r="AI52" s="7">
        <f t="shared" si="8"/>
        <v>-100</v>
      </c>
      <c r="AJ52" s="7" t="str">
        <f t="shared" si="9"/>
        <v/>
      </c>
      <c r="AK52" s="7" t="str">
        <f t="shared" si="10"/>
        <v/>
      </c>
      <c r="AL52" s="7" t="str">
        <f t="shared" si="11"/>
        <v/>
      </c>
      <c r="AM52" s="7" t="str">
        <f t="shared" si="12"/>
        <v/>
      </c>
      <c r="AN52" s="37"/>
      <c r="AO52" s="37"/>
      <c r="AP52" s="37"/>
      <c r="AQ52" s="37"/>
      <c r="AR52" s="37"/>
      <c r="AS52" s="37"/>
    </row>
    <row r="53" spans="1:45" ht="15" x14ac:dyDescent="0.25">
      <c r="B53" s="65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66">
        <v>0</v>
      </c>
      <c r="V53">
        <v>0</v>
      </c>
      <c r="W53" s="68">
        <v>0</v>
      </c>
      <c r="X53" s="23"/>
      <c r="Y53" s="23"/>
      <c r="AB53" s="7">
        <f t="shared" si="1"/>
        <v>-100</v>
      </c>
      <c r="AC53" s="7" t="str">
        <f t="shared" si="2"/>
        <v/>
      </c>
      <c r="AD53" s="7" t="str">
        <f t="shared" si="3"/>
        <v/>
      </c>
      <c r="AE53" s="7" t="str">
        <f t="shared" si="4"/>
        <v/>
      </c>
      <c r="AF53" s="7" t="str">
        <f t="shared" si="5"/>
        <v/>
      </c>
      <c r="AG53" s="7" t="str">
        <f t="shared" si="6"/>
        <v/>
      </c>
      <c r="AH53" s="7" t="str">
        <f t="shared" si="7"/>
        <v/>
      </c>
      <c r="AI53" s="7" t="str">
        <f t="shared" si="8"/>
        <v/>
      </c>
      <c r="AJ53" s="7" t="str">
        <f t="shared" si="9"/>
        <v/>
      </c>
      <c r="AK53" s="7" t="str">
        <f t="shared" si="10"/>
        <v/>
      </c>
      <c r="AL53" s="7" t="str">
        <f t="shared" si="11"/>
        <v/>
      </c>
      <c r="AM53" s="7" t="str">
        <f t="shared" si="12"/>
        <v/>
      </c>
      <c r="AN53" s="37"/>
      <c r="AO53" s="37"/>
      <c r="AP53" s="37"/>
      <c r="AQ53" s="37"/>
      <c r="AR53" s="37"/>
      <c r="AS53" s="37"/>
    </row>
    <row r="54" spans="1:45" ht="15" x14ac:dyDescent="0.25">
      <c r="B54" s="65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66">
        <v>0</v>
      </c>
      <c r="V54">
        <v>1</v>
      </c>
      <c r="W54" s="68">
        <v>0</v>
      </c>
      <c r="X54" s="23"/>
      <c r="Y54" s="23"/>
      <c r="AB54" s="7">
        <f t="shared" si="1"/>
        <v>-100</v>
      </c>
      <c r="AC54" s="7" t="str">
        <f t="shared" si="2"/>
        <v/>
      </c>
      <c r="AD54" s="7">
        <f t="shared" si="3"/>
        <v>-100</v>
      </c>
      <c r="AE54" s="7">
        <f t="shared" si="4"/>
        <v>-100</v>
      </c>
      <c r="AF54" s="7">
        <f t="shared" si="5"/>
        <v>-100</v>
      </c>
      <c r="AG54" s="7" t="str">
        <f t="shared" si="6"/>
        <v/>
      </c>
      <c r="AH54" s="7">
        <f t="shared" si="7"/>
        <v>-66.666666666666657</v>
      </c>
      <c r="AI54" s="7" t="str">
        <f t="shared" si="8"/>
        <v/>
      </c>
      <c r="AJ54" s="7" t="str">
        <f t="shared" si="9"/>
        <v/>
      </c>
      <c r="AK54" s="7" t="str">
        <f t="shared" si="10"/>
        <v/>
      </c>
      <c r="AL54" s="7" t="str">
        <f t="shared" si="11"/>
        <v/>
      </c>
      <c r="AM54" s="7" t="str">
        <f t="shared" si="12"/>
        <v/>
      </c>
      <c r="AN54" s="37"/>
      <c r="AO54" s="37"/>
      <c r="AP54" s="37"/>
      <c r="AQ54" s="37"/>
      <c r="AR54" s="37"/>
      <c r="AS54" s="37"/>
    </row>
    <row r="55" spans="1:45" ht="15" x14ac:dyDescent="0.25">
      <c r="B55" s="6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 s="66">
        <v>0</v>
      </c>
      <c r="V55">
        <v>1</v>
      </c>
      <c r="W55" s="68">
        <v>0</v>
      </c>
      <c r="X55" s="23"/>
      <c r="Y55" s="23"/>
      <c r="AB55" s="7" t="str">
        <f t="shared" si="1"/>
        <v/>
      </c>
      <c r="AC55" s="7">
        <f t="shared" si="2"/>
        <v>-100</v>
      </c>
      <c r="AD55" s="7">
        <f t="shared" si="3"/>
        <v>0</v>
      </c>
      <c r="AE55" s="7">
        <f t="shared" si="4"/>
        <v>-100</v>
      </c>
      <c r="AF55" s="7">
        <f t="shared" si="5"/>
        <v>-100</v>
      </c>
      <c r="AG55" s="7">
        <f t="shared" si="6"/>
        <v>-100</v>
      </c>
      <c r="AH55" s="7" t="str">
        <f t="shared" si="7"/>
        <v/>
      </c>
      <c r="AI55" s="7" t="str">
        <f t="shared" si="8"/>
        <v/>
      </c>
      <c r="AJ55" s="7" t="str">
        <f t="shared" si="9"/>
        <v/>
      </c>
      <c r="AK55" s="7" t="str">
        <f t="shared" si="10"/>
        <v/>
      </c>
      <c r="AL55" s="7" t="str">
        <f t="shared" si="11"/>
        <v/>
      </c>
      <c r="AM55" s="7" t="str">
        <f t="shared" si="12"/>
        <v/>
      </c>
      <c r="AN55" s="37"/>
      <c r="AO55" s="37"/>
      <c r="AP55" s="37"/>
      <c r="AQ55" s="37"/>
      <c r="AR55" s="37"/>
      <c r="AS55" s="37"/>
    </row>
    <row r="56" spans="1:45" ht="15" x14ac:dyDescent="0.25">
      <c r="B56" s="65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 s="66">
        <v>0</v>
      </c>
      <c r="V56">
        <v>0</v>
      </c>
      <c r="W56" s="68">
        <v>1</v>
      </c>
      <c r="X56" s="23"/>
      <c r="Y56" s="23"/>
      <c r="AB56" s="7">
        <f t="shared" si="1"/>
        <v>-100</v>
      </c>
      <c r="AC56" s="7" t="str">
        <f t="shared" si="2"/>
        <v/>
      </c>
      <c r="AD56" s="7" t="str">
        <f t="shared" si="3"/>
        <v/>
      </c>
      <c r="AE56" s="7">
        <f t="shared" si="4"/>
        <v>0</v>
      </c>
      <c r="AF56" s="7" t="str">
        <f t="shared" si="5"/>
        <v/>
      </c>
      <c r="AG56" s="7">
        <f t="shared" si="6"/>
        <v>-100</v>
      </c>
      <c r="AH56" s="7" t="str">
        <f t="shared" si="7"/>
        <v/>
      </c>
      <c r="AI56" s="7" t="str">
        <f t="shared" si="8"/>
        <v/>
      </c>
      <c r="AJ56" s="7" t="str">
        <f t="shared" si="9"/>
        <v/>
      </c>
      <c r="AK56" s="7" t="str">
        <f t="shared" si="10"/>
        <v/>
      </c>
      <c r="AL56" s="7" t="str">
        <f t="shared" si="11"/>
        <v/>
      </c>
      <c r="AM56" s="7" t="str">
        <f t="shared" si="12"/>
        <v/>
      </c>
      <c r="AN56" s="37"/>
      <c r="AO56" s="37"/>
      <c r="AP56" s="37"/>
      <c r="AQ56" s="37"/>
      <c r="AR56" s="37"/>
      <c r="AS56" s="37"/>
    </row>
    <row r="57" spans="1:45" ht="15" x14ac:dyDescent="0.25">
      <c r="B57" s="65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Q57">
        <v>10</v>
      </c>
      <c r="R57">
        <v>6</v>
      </c>
      <c r="S57">
        <v>7</v>
      </c>
      <c r="T57">
        <v>2</v>
      </c>
      <c r="U57" s="66">
        <v>3</v>
      </c>
      <c r="V57">
        <v>7</v>
      </c>
      <c r="W57" s="68">
        <v>3</v>
      </c>
      <c r="X57" s="23"/>
      <c r="Y57" s="23"/>
      <c r="AB57" s="7">
        <f t="shared" si="1"/>
        <v>-55.555555555555557</v>
      </c>
      <c r="AC57" s="7">
        <f t="shared" si="2"/>
        <v>0</v>
      </c>
      <c r="AD57" s="7">
        <f t="shared" si="3"/>
        <v>-25</v>
      </c>
      <c r="AE57" s="7">
        <f t="shared" si="4"/>
        <v>133.33333333333334</v>
      </c>
      <c r="AF57" s="7">
        <f t="shared" si="5"/>
        <v>-81.818181818181813</v>
      </c>
      <c r="AG57" s="7">
        <f t="shared" si="6"/>
        <v>-62.5</v>
      </c>
      <c r="AH57" s="7">
        <f t="shared" si="7"/>
        <v>40</v>
      </c>
      <c r="AI57" s="7">
        <f t="shared" si="8"/>
        <v>-40</v>
      </c>
      <c r="AJ57" s="7" t="str">
        <f t="shared" si="9"/>
        <v/>
      </c>
      <c r="AK57" s="7" t="str">
        <f t="shared" si="10"/>
        <v/>
      </c>
      <c r="AL57" s="7" t="str">
        <f t="shared" si="11"/>
        <v/>
      </c>
      <c r="AM57" s="7" t="str">
        <f t="shared" si="12"/>
        <v/>
      </c>
      <c r="AN57" s="37"/>
      <c r="AO57" s="37"/>
      <c r="AP57" s="37"/>
      <c r="AQ57" s="37"/>
      <c r="AR57" s="37"/>
      <c r="AS57" s="37"/>
    </row>
    <row r="58" spans="1:45" ht="15" x14ac:dyDescent="0.25">
      <c r="B58" s="65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Q58">
        <v>7</v>
      </c>
      <c r="R58">
        <v>13</v>
      </c>
      <c r="S58">
        <v>5</v>
      </c>
      <c r="T58">
        <v>10</v>
      </c>
      <c r="U58" s="66">
        <v>6</v>
      </c>
      <c r="V58">
        <v>5</v>
      </c>
      <c r="W58" s="68">
        <v>8</v>
      </c>
      <c r="X58" s="23"/>
      <c r="Y58" s="23"/>
      <c r="AB58" s="7">
        <f t="shared" si="1"/>
        <v>-16.666666666666671</v>
      </c>
      <c r="AC58" s="7">
        <f t="shared" si="2"/>
        <v>16.666666666666671</v>
      </c>
      <c r="AD58" s="7">
        <f t="shared" si="3"/>
        <v>160</v>
      </c>
      <c r="AE58" s="7">
        <f t="shared" si="4"/>
        <v>-73.684210526315795</v>
      </c>
      <c r="AF58" s="7">
        <f t="shared" si="5"/>
        <v>-23.07692307692308</v>
      </c>
      <c r="AG58" s="7">
        <f t="shared" si="6"/>
        <v>-25</v>
      </c>
      <c r="AH58" s="7">
        <f t="shared" si="7"/>
        <v>150</v>
      </c>
      <c r="AI58" s="7">
        <f t="shared" si="8"/>
        <v>166.66666666666669</v>
      </c>
      <c r="AJ58" s="7" t="str">
        <f t="shared" si="9"/>
        <v/>
      </c>
      <c r="AK58" s="7" t="str">
        <f t="shared" si="10"/>
        <v/>
      </c>
      <c r="AL58" s="7" t="str">
        <f t="shared" si="11"/>
        <v/>
      </c>
      <c r="AM58" s="7" t="str">
        <f t="shared" si="12"/>
        <v/>
      </c>
      <c r="AN58" s="37"/>
      <c r="AO58" s="37"/>
      <c r="AP58" s="37"/>
      <c r="AQ58" s="37"/>
      <c r="AR58" s="37"/>
      <c r="AS58" s="37"/>
    </row>
    <row r="59" spans="1:45" ht="15" x14ac:dyDescent="0.25">
      <c r="B59" s="65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2</v>
      </c>
      <c r="T59">
        <v>1</v>
      </c>
      <c r="U59" s="66">
        <v>0</v>
      </c>
      <c r="V59">
        <v>0</v>
      </c>
      <c r="W59" s="68">
        <v>0</v>
      </c>
      <c r="X59" s="23"/>
      <c r="Y59" s="23"/>
      <c r="AB59" s="7" t="str">
        <f t="shared" si="1"/>
        <v/>
      </c>
      <c r="AC59" s="7">
        <f t="shared" si="2"/>
        <v>-100</v>
      </c>
      <c r="AD59" s="7">
        <f t="shared" si="3"/>
        <v>0</v>
      </c>
      <c r="AE59" s="7">
        <f t="shared" si="4"/>
        <v>100</v>
      </c>
      <c r="AF59" s="7" t="str">
        <f t="shared" si="5"/>
        <v/>
      </c>
      <c r="AG59" s="7" t="str">
        <f t="shared" si="6"/>
        <v/>
      </c>
      <c r="AH59" s="7" t="str">
        <f t="shared" si="7"/>
        <v/>
      </c>
      <c r="AI59" s="7" t="str">
        <f t="shared" si="8"/>
        <v/>
      </c>
      <c r="AJ59" s="7" t="str">
        <f t="shared" si="9"/>
        <v/>
      </c>
      <c r="AK59" s="7" t="str">
        <f t="shared" si="10"/>
        <v/>
      </c>
      <c r="AL59" s="7" t="str">
        <f t="shared" si="11"/>
        <v/>
      </c>
      <c r="AM59" s="7" t="str">
        <f t="shared" si="12"/>
        <v/>
      </c>
      <c r="AN59" s="37"/>
      <c r="AO59" s="37"/>
      <c r="AP59" s="37"/>
      <c r="AQ59" s="37"/>
      <c r="AR59" s="37"/>
      <c r="AS59" s="37"/>
    </row>
    <row r="60" spans="1:45" ht="15" x14ac:dyDescent="0.25">
      <c r="B60" s="65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Q60">
        <v>2</v>
      </c>
      <c r="R60">
        <v>0</v>
      </c>
      <c r="S60">
        <v>2</v>
      </c>
      <c r="T60">
        <v>0</v>
      </c>
      <c r="U60" s="66">
        <v>0</v>
      </c>
      <c r="V60">
        <v>1</v>
      </c>
      <c r="W60" s="68">
        <v>0</v>
      </c>
      <c r="X60" s="23"/>
      <c r="Y60" s="23"/>
      <c r="AB60" s="7">
        <f t="shared" si="1"/>
        <v>-66.666666666666657</v>
      </c>
      <c r="AC60" s="7">
        <f t="shared" si="2"/>
        <v>-33.333333333333329</v>
      </c>
      <c r="AD60" s="7">
        <f t="shared" si="3"/>
        <v>-100</v>
      </c>
      <c r="AE60" s="7">
        <f t="shared" si="4"/>
        <v>-33.333333333333329</v>
      </c>
      <c r="AF60" s="7">
        <f t="shared" si="5"/>
        <v>-100</v>
      </c>
      <c r="AG60" s="7">
        <f t="shared" si="6"/>
        <v>-100</v>
      </c>
      <c r="AH60" s="7">
        <f t="shared" si="7"/>
        <v>-50</v>
      </c>
      <c r="AI60" s="7">
        <f t="shared" si="8"/>
        <v>-100</v>
      </c>
      <c r="AJ60" s="7" t="str">
        <f t="shared" si="9"/>
        <v/>
      </c>
      <c r="AK60" s="7" t="str">
        <f t="shared" si="10"/>
        <v/>
      </c>
      <c r="AL60" s="7" t="str">
        <f t="shared" si="11"/>
        <v/>
      </c>
      <c r="AM60" s="7" t="str">
        <f t="shared" si="12"/>
        <v/>
      </c>
      <c r="AN60" s="37"/>
      <c r="AO60" s="37"/>
      <c r="AP60" s="37"/>
      <c r="AQ60" s="37"/>
      <c r="AR60" s="37"/>
      <c r="AS60" s="37"/>
    </row>
    <row r="61" spans="1:45" ht="15" x14ac:dyDescent="0.25">
      <c r="B61" s="65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0</v>
      </c>
      <c r="T61">
        <v>1</v>
      </c>
      <c r="U61" s="66">
        <v>3</v>
      </c>
      <c r="V61">
        <v>0</v>
      </c>
      <c r="W61" s="68">
        <v>3</v>
      </c>
      <c r="X61" s="23"/>
      <c r="Y61" s="23"/>
      <c r="AB61" s="7" t="str">
        <f t="shared" si="1"/>
        <v/>
      </c>
      <c r="AC61" s="7">
        <f t="shared" si="2"/>
        <v>-100</v>
      </c>
      <c r="AD61" s="7" t="str">
        <f t="shared" si="3"/>
        <v/>
      </c>
      <c r="AE61" s="7" t="str">
        <f t="shared" si="4"/>
        <v/>
      </c>
      <c r="AF61" s="7" t="str">
        <f t="shared" si="5"/>
        <v/>
      </c>
      <c r="AG61" s="7">
        <f t="shared" si="6"/>
        <v>0</v>
      </c>
      <c r="AH61" s="7" t="str">
        <f t="shared" si="7"/>
        <v/>
      </c>
      <c r="AI61" s="7" t="str">
        <f t="shared" si="8"/>
        <v/>
      </c>
      <c r="AJ61" s="7" t="str">
        <f t="shared" si="9"/>
        <v/>
      </c>
      <c r="AK61" s="7" t="str">
        <f t="shared" si="10"/>
        <v/>
      </c>
      <c r="AL61" s="7" t="str">
        <f t="shared" si="11"/>
        <v/>
      </c>
      <c r="AM61" s="7" t="str">
        <f t="shared" si="12"/>
        <v/>
      </c>
      <c r="AN61" s="37"/>
      <c r="AO61" s="37"/>
      <c r="AP61" s="37"/>
      <c r="AQ61" s="37"/>
      <c r="AR61" s="37"/>
      <c r="AS61" s="37"/>
    </row>
    <row r="62" spans="1:45" ht="15" x14ac:dyDescent="0.25">
      <c r="B62" s="65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Q62">
        <v>4</v>
      </c>
      <c r="R62">
        <v>2</v>
      </c>
      <c r="S62">
        <v>0</v>
      </c>
      <c r="T62">
        <v>4</v>
      </c>
      <c r="U62" s="66">
        <v>0</v>
      </c>
      <c r="V62">
        <v>2</v>
      </c>
      <c r="W62" s="68">
        <v>1</v>
      </c>
      <c r="X62" s="23"/>
      <c r="Y62" s="23"/>
      <c r="AB62" s="7">
        <f t="shared" si="1"/>
        <v>300</v>
      </c>
      <c r="AC62" s="7">
        <f t="shared" si="2"/>
        <v>300</v>
      </c>
      <c r="AD62" s="7" t="str">
        <f t="shared" si="3"/>
        <v/>
      </c>
      <c r="AE62" s="7" t="str">
        <f t="shared" si="4"/>
        <v/>
      </c>
      <c r="AF62" s="7">
        <f t="shared" si="5"/>
        <v>100</v>
      </c>
      <c r="AG62" s="7">
        <f t="shared" si="6"/>
        <v>-100</v>
      </c>
      <c r="AH62" s="7" t="str">
        <f t="shared" si="7"/>
        <v/>
      </c>
      <c r="AI62" s="7">
        <f t="shared" si="8"/>
        <v>-66.666666666666657</v>
      </c>
      <c r="AJ62" s="7" t="str">
        <f t="shared" si="9"/>
        <v/>
      </c>
      <c r="AK62" s="7" t="str">
        <f t="shared" si="10"/>
        <v/>
      </c>
      <c r="AL62" s="7" t="str">
        <f t="shared" si="11"/>
        <v/>
      </c>
      <c r="AM62" s="7" t="str">
        <f t="shared" si="12"/>
        <v/>
      </c>
      <c r="AN62" s="37"/>
      <c r="AO62" s="37"/>
      <c r="AP62" s="37"/>
      <c r="AQ62" s="37"/>
      <c r="AR62" s="37"/>
      <c r="AS62" s="37"/>
    </row>
    <row r="63" spans="1:45" ht="15" x14ac:dyDescent="0.25">
      <c r="A63" t="s">
        <v>25</v>
      </c>
      <c r="B63" s="65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66">
        <v>0</v>
      </c>
      <c r="V63">
        <v>0</v>
      </c>
      <c r="W63" s="68">
        <v>0</v>
      </c>
      <c r="X63" s="23"/>
      <c r="Y63" s="23"/>
      <c r="AB63" s="7">
        <f t="shared" si="1"/>
        <v>-100</v>
      </c>
      <c r="AC63" s="7" t="str">
        <f t="shared" si="2"/>
        <v/>
      </c>
      <c r="AD63" s="7">
        <f t="shared" si="3"/>
        <v>-100</v>
      </c>
      <c r="AE63" s="7" t="str">
        <f t="shared" si="4"/>
        <v/>
      </c>
      <c r="AF63" s="7">
        <f t="shared" si="5"/>
        <v>-100</v>
      </c>
      <c r="AG63" s="7">
        <f t="shared" si="6"/>
        <v>-100</v>
      </c>
      <c r="AH63" s="7" t="str">
        <f t="shared" si="7"/>
        <v/>
      </c>
      <c r="AI63" s="7">
        <f t="shared" si="8"/>
        <v>-100</v>
      </c>
      <c r="AJ63" s="7" t="str">
        <f t="shared" si="9"/>
        <v/>
      </c>
      <c r="AK63" s="7" t="str">
        <f t="shared" si="10"/>
        <v/>
      </c>
      <c r="AL63" s="7" t="str">
        <f t="shared" si="11"/>
        <v/>
      </c>
      <c r="AM63" s="7" t="str">
        <f t="shared" si="12"/>
        <v/>
      </c>
      <c r="AN63" s="37"/>
      <c r="AO63" s="37"/>
      <c r="AP63" s="37"/>
      <c r="AQ63" s="37"/>
      <c r="AR63" s="37"/>
      <c r="AS63" s="37"/>
    </row>
    <row r="64" spans="1:45" ht="15" x14ac:dyDescent="0.25">
      <c r="B64" s="65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Q64">
        <v>1</v>
      </c>
      <c r="R64">
        <v>0</v>
      </c>
      <c r="S64">
        <v>1</v>
      </c>
      <c r="T64">
        <v>0</v>
      </c>
      <c r="U64" s="66">
        <v>0</v>
      </c>
      <c r="V64">
        <v>0</v>
      </c>
      <c r="W64" s="68">
        <v>0</v>
      </c>
      <c r="X64" s="23"/>
      <c r="Y64" s="23"/>
      <c r="AB64" s="7">
        <f t="shared" si="1"/>
        <v>-100</v>
      </c>
      <c r="AC64" s="7" t="str">
        <f t="shared" si="2"/>
        <v/>
      </c>
      <c r="AD64" s="7" t="str">
        <f t="shared" si="3"/>
        <v/>
      </c>
      <c r="AE64" s="7" t="str">
        <f t="shared" si="4"/>
        <v/>
      </c>
      <c r="AF64" s="7" t="str">
        <f t="shared" si="5"/>
        <v/>
      </c>
      <c r="AG64" s="7" t="str">
        <f t="shared" si="6"/>
        <v/>
      </c>
      <c r="AH64" s="7">
        <f t="shared" si="7"/>
        <v>-100</v>
      </c>
      <c r="AI64" s="7" t="str">
        <f t="shared" si="8"/>
        <v/>
      </c>
      <c r="AJ64" s="7" t="str">
        <f t="shared" si="9"/>
        <v/>
      </c>
      <c r="AK64" s="7" t="str">
        <f t="shared" si="10"/>
        <v/>
      </c>
      <c r="AL64" s="7" t="str">
        <f t="shared" si="11"/>
        <v/>
      </c>
      <c r="AM64" s="7" t="str">
        <f t="shared" si="12"/>
        <v/>
      </c>
      <c r="AN64" s="37"/>
      <c r="AO64" s="37"/>
      <c r="AP64" s="37"/>
      <c r="AQ64" s="37"/>
      <c r="AR64" s="37"/>
      <c r="AS64" s="37"/>
    </row>
    <row r="65" spans="1:45" ht="15" x14ac:dyDescent="0.25">
      <c r="B65" s="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s="66">
        <v>2</v>
      </c>
      <c r="V65">
        <v>0</v>
      </c>
      <c r="W65" s="68">
        <v>0</v>
      </c>
      <c r="X65" s="23"/>
      <c r="Y65" s="23"/>
      <c r="AB65" s="7">
        <f t="shared" si="1"/>
        <v>-100</v>
      </c>
      <c r="AC65" s="7" t="str">
        <f t="shared" si="2"/>
        <v/>
      </c>
      <c r="AD65" s="7" t="str">
        <f t="shared" si="3"/>
        <v/>
      </c>
      <c r="AE65" s="7" t="str">
        <f t="shared" si="4"/>
        <v/>
      </c>
      <c r="AF65" s="7" t="str">
        <f t="shared" si="5"/>
        <v/>
      </c>
      <c r="AG65" s="7" t="str">
        <f t="shared" si="6"/>
        <v/>
      </c>
      <c r="AH65" s="7" t="str">
        <f t="shared" si="7"/>
        <v/>
      </c>
      <c r="AI65" s="7">
        <f t="shared" si="8"/>
        <v>-100</v>
      </c>
      <c r="AJ65" s="7" t="str">
        <f t="shared" si="9"/>
        <v/>
      </c>
      <c r="AK65" s="7" t="str">
        <f t="shared" si="10"/>
        <v/>
      </c>
      <c r="AL65" s="7" t="str">
        <f t="shared" si="11"/>
        <v/>
      </c>
      <c r="AM65" s="7" t="str">
        <f t="shared" si="12"/>
        <v/>
      </c>
      <c r="AN65" s="37"/>
      <c r="AO65" s="37"/>
      <c r="AP65" s="37"/>
      <c r="AQ65" s="37"/>
      <c r="AR65" s="37"/>
      <c r="AS65" s="37"/>
    </row>
    <row r="66" spans="1:45" ht="15" x14ac:dyDescent="0.25">
      <c r="B66" s="65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Q66">
        <v>1</v>
      </c>
      <c r="R66">
        <v>0</v>
      </c>
      <c r="S66">
        <v>1</v>
      </c>
      <c r="T66">
        <v>0</v>
      </c>
      <c r="U66" s="66">
        <v>1</v>
      </c>
      <c r="V66">
        <v>0</v>
      </c>
      <c r="W66" s="68">
        <v>0</v>
      </c>
      <c r="X66" s="23"/>
      <c r="Y66" s="23"/>
      <c r="AB66" s="7">
        <f t="shared" si="1"/>
        <v>-100</v>
      </c>
      <c r="AC66" s="7">
        <f t="shared" si="2"/>
        <v>0</v>
      </c>
      <c r="AD66" s="7" t="str">
        <f t="shared" si="3"/>
        <v/>
      </c>
      <c r="AE66" s="7" t="str">
        <f t="shared" si="4"/>
        <v/>
      </c>
      <c r="AF66" s="7" t="str">
        <f t="shared" si="5"/>
        <v/>
      </c>
      <c r="AG66" s="7">
        <f t="shared" si="6"/>
        <v>0</v>
      </c>
      <c r="AH66" s="7" t="str">
        <f t="shared" si="7"/>
        <v/>
      </c>
      <c r="AI66" s="7" t="str">
        <f t="shared" si="8"/>
        <v/>
      </c>
      <c r="AJ66" s="7" t="str">
        <f t="shared" si="9"/>
        <v/>
      </c>
      <c r="AK66" s="7" t="str">
        <f t="shared" si="10"/>
        <v/>
      </c>
      <c r="AL66" s="7" t="str">
        <f t="shared" si="11"/>
        <v/>
      </c>
      <c r="AM66" s="7" t="str">
        <f t="shared" si="12"/>
        <v/>
      </c>
      <c r="AN66" s="37"/>
      <c r="AO66" s="37"/>
      <c r="AP66" s="37"/>
      <c r="AQ66" s="37"/>
      <c r="AR66" s="37"/>
      <c r="AS66" s="37"/>
    </row>
    <row r="67" spans="1:45" ht="15" x14ac:dyDescent="0.25">
      <c r="B67" s="65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Q67">
        <v>4</v>
      </c>
      <c r="R67">
        <v>2</v>
      </c>
      <c r="S67">
        <v>2</v>
      </c>
      <c r="T67">
        <v>0</v>
      </c>
      <c r="U67" s="66">
        <v>1</v>
      </c>
      <c r="V67">
        <v>3</v>
      </c>
      <c r="W67" s="68">
        <v>0</v>
      </c>
      <c r="X67" s="23"/>
      <c r="Y67" s="23"/>
      <c r="AB67" s="7">
        <f t="shared" si="1"/>
        <v>100</v>
      </c>
      <c r="AC67" s="7" t="str">
        <f t="shared" si="2"/>
        <v/>
      </c>
      <c r="AD67" s="7">
        <f t="shared" si="3"/>
        <v>0</v>
      </c>
      <c r="AE67" s="7">
        <f t="shared" si="4"/>
        <v>100</v>
      </c>
      <c r="AF67" s="7">
        <f t="shared" si="5"/>
        <v>-100</v>
      </c>
      <c r="AG67" s="7">
        <f t="shared" si="6"/>
        <v>-50</v>
      </c>
      <c r="AH67" s="7">
        <f t="shared" si="7"/>
        <v>50</v>
      </c>
      <c r="AI67" s="7">
        <f t="shared" si="8"/>
        <v>-100</v>
      </c>
      <c r="AJ67" s="7" t="str">
        <f t="shared" si="9"/>
        <v/>
      </c>
      <c r="AK67" s="7" t="str">
        <f t="shared" si="10"/>
        <v/>
      </c>
      <c r="AL67" s="7" t="str">
        <f t="shared" si="11"/>
        <v/>
      </c>
      <c r="AM67" s="7" t="str">
        <f t="shared" si="12"/>
        <v/>
      </c>
      <c r="AN67" s="37"/>
      <c r="AO67" s="37"/>
      <c r="AP67" s="37"/>
      <c r="AQ67" s="37"/>
      <c r="AR67" s="37"/>
      <c r="AS67" s="37"/>
    </row>
    <row r="68" spans="1:45" ht="15" x14ac:dyDescent="0.25">
      <c r="B68" s="65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Q68">
        <v>0</v>
      </c>
      <c r="R68">
        <v>2</v>
      </c>
      <c r="S68">
        <v>0</v>
      </c>
      <c r="T68">
        <v>0</v>
      </c>
      <c r="U68" s="66">
        <v>1</v>
      </c>
      <c r="V68">
        <v>0</v>
      </c>
      <c r="W68" s="68">
        <v>1</v>
      </c>
      <c r="X68" s="23"/>
      <c r="Y68" s="23"/>
      <c r="AB68" s="7">
        <f t="shared" si="1"/>
        <v>0</v>
      </c>
      <c r="AC68" s="7" t="str">
        <f t="shared" si="2"/>
        <v/>
      </c>
      <c r="AD68" s="7">
        <f t="shared" si="3"/>
        <v>100</v>
      </c>
      <c r="AE68" s="7" t="str">
        <f t="shared" si="4"/>
        <v/>
      </c>
      <c r="AF68" s="7">
        <f t="shared" si="5"/>
        <v>-100</v>
      </c>
      <c r="AG68" s="7">
        <f t="shared" si="6"/>
        <v>-50</v>
      </c>
      <c r="AH68" s="7">
        <f t="shared" si="7"/>
        <v>-100</v>
      </c>
      <c r="AI68" s="7" t="str">
        <f t="shared" si="8"/>
        <v/>
      </c>
      <c r="AJ68" s="7" t="str">
        <f t="shared" si="9"/>
        <v/>
      </c>
      <c r="AK68" s="7" t="str">
        <f t="shared" si="10"/>
        <v/>
      </c>
      <c r="AL68" s="7" t="str">
        <f t="shared" si="11"/>
        <v/>
      </c>
      <c r="AM68" s="7" t="str">
        <f t="shared" si="12"/>
        <v/>
      </c>
      <c r="AN68" s="37"/>
      <c r="AO68" s="37"/>
      <c r="AP68" s="37"/>
      <c r="AQ68" s="37"/>
      <c r="AR68" s="37"/>
      <c r="AS68" s="37"/>
    </row>
    <row r="69" spans="1:45" ht="15" x14ac:dyDescent="0.25">
      <c r="B69" s="65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Q69">
        <v>7</v>
      </c>
      <c r="R69">
        <v>7</v>
      </c>
      <c r="S69">
        <v>8</v>
      </c>
      <c r="T69">
        <v>7</v>
      </c>
      <c r="U69" s="66">
        <v>7</v>
      </c>
      <c r="V69">
        <v>3</v>
      </c>
      <c r="W69" s="68">
        <v>4</v>
      </c>
      <c r="X69" s="23"/>
      <c r="Y69" s="23"/>
      <c r="AB69" s="7">
        <f t="shared" si="1"/>
        <v>-84.615384615384613</v>
      </c>
      <c r="AC69" s="7">
        <f t="shared" si="2"/>
        <v>-36.363636363636367</v>
      </c>
      <c r="AD69" s="7">
        <f t="shared" si="3"/>
        <v>16.666666666666671</v>
      </c>
      <c r="AE69" s="7">
        <f t="shared" si="4"/>
        <v>33.333333333333343</v>
      </c>
      <c r="AF69" s="7">
        <f t="shared" si="5"/>
        <v>0</v>
      </c>
      <c r="AG69" s="7">
        <f t="shared" si="6"/>
        <v>-36.363636363636367</v>
      </c>
      <c r="AH69" s="7">
        <f t="shared" si="7"/>
        <v>-70</v>
      </c>
      <c r="AI69" s="7">
        <f t="shared" si="8"/>
        <v>-63.636363636363633</v>
      </c>
      <c r="AJ69" s="7" t="str">
        <f t="shared" si="9"/>
        <v/>
      </c>
      <c r="AK69" s="7" t="str">
        <f t="shared" si="10"/>
        <v/>
      </c>
      <c r="AL69" s="7" t="str">
        <f t="shared" si="11"/>
        <v/>
      </c>
      <c r="AM69" s="7" t="str">
        <f t="shared" si="12"/>
        <v/>
      </c>
      <c r="AN69" s="37"/>
      <c r="AO69" s="37"/>
      <c r="AP69" s="37"/>
      <c r="AQ69" s="37"/>
      <c r="AR69" s="37"/>
      <c r="AS69" s="37"/>
    </row>
    <row r="70" spans="1:45" ht="15" x14ac:dyDescent="0.25">
      <c r="B70" s="65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Q70">
        <v>1</v>
      </c>
      <c r="R70">
        <v>0</v>
      </c>
      <c r="S70">
        <v>2</v>
      </c>
      <c r="T70">
        <v>0</v>
      </c>
      <c r="U70" s="66">
        <v>2</v>
      </c>
      <c r="V70">
        <v>1</v>
      </c>
      <c r="W70" s="68">
        <v>0</v>
      </c>
      <c r="X70" s="23"/>
      <c r="Y70" s="23"/>
      <c r="AB70" s="7">
        <f t="shared" si="1"/>
        <v>50</v>
      </c>
      <c r="AC70" s="7" t="str">
        <f t="shared" si="2"/>
        <v/>
      </c>
      <c r="AD70" s="7">
        <f t="shared" si="3"/>
        <v>-100</v>
      </c>
      <c r="AE70" s="7">
        <f t="shared" si="4"/>
        <v>0</v>
      </c>
      <c r="AF70" s="7">
        <f t="shared" si="5"/>
        <v>-100</v>
      </c>
      <c r="AG70" s="7">
        <f t="shared" si="6"/>
        <v>0</v>
      </c>
      <c r="AH70" s="7">
        <f t="shared" si="7"/>
        <v>0</v>
      </c>
      <c r="AI70" s="7" t="str">
        <f t="shared" si="8"/>
        <v/>
      </c>
      <c r="AJ70" s="7" t="str">
        <f t="shared" si="9"/>
        <v/>
      </c>
      <c r="AK70" s="7" t="str">
        <f t="shared" si="10"/>
        <v/>
      </c>
      <c r="AL70" s="7" t="str">
        <f t="shared" si="11"/>
        <v/>
      </c>
      <c r="AM70" s="7" t="str">
        <f t="shared" si="12"/>
        <v/>
      </c>
      <c r="AN70" s="37"/>
      <c r="AO70" s="37"/>
      <c r="AP70" s="37"/>
      <c r="AQ70" s="37"/>
      <c r="AR70" s="37"/>
      <c r="AS70" s="37"/>
    </row>
    <row r="71" spans="1:45" ht="15" x14ac:dyDescent="0.25">
      <c r="B71" s="65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Q71">
        <v>1</v>
      </c>
      <c r="R71">
        <v>2</v>
      </c>
      <c r="S71">
        <v>1</v>
      </c>
      <c r="T71">
        <v>1</v>
      </c>
      <c r="U71" s="66">
        <v>2</v>
      </c>
      <c r="V71">
        <v>1</v>
      </c>
      <c r="W71" s="68">
        <v>0</v>
      </c>
      <c r="X71" s="23"/>
      <c r="Y71" s="23"/>
      <c r="AB71" s="7">
        <f t="shared" si="1"/>
        <v>-66.666666666666657</v>
      </c>
      <c r="AC71" s="7" t="str">
        <f t="shared" si="2"/>
        <v/>
      </c>
      <c r="AD71" s="7">
        <f t="shared" si="3"/>
        <v>0</v>
      </c>
      <c r="AE71" s="7">
        <f t="shared" si="4"/>
        <v>-50</v>
      </c>
      <c r="AF71" s="7">
        <f t="shared" si="5"/>
        <v>-75</v>
      </c>
      <c r="AG71" s="7">
        <f t="shared" si="6"/>
        <v>0</v>
      </c>
      <c r="AH71" s="7">
        <f t="shared" si="7"/>
        <v>0</v>
      </c>
      <c r="AI71" s="7">
        <f t="shared" si="8"/>
        <v>-100</v>
      </c>
      <c r="AJ71" s="7" t="str">
        <f t="shared" si="9"/>
        <v/>
      </c>
      <c r="AK71" s="7" t="str">
        <f t="shared" si="10"/>
        <v/>
      </c>
      <c r="AL71" s="7" t="str">
        <f t="shared" si="11"/>
        <v/>
      </c>
      <c r="AM71" s="7" t="str">
        <f t="shared" si="12"/>
        <v/>
      </c>
      <c r="AN71" s="37"/>
      <c r="AO71" s="37"/>
      <c r="AP71" s="37"/>
      <c r="AQ71" s="37"/>
      <c r="AR71" s="37"/>
      <c r="AS71" s="37"/>
    </row>
    <row r="72" spans="1:45" ht="15" x14ac:dyDescent="0.25">
      <c r="B72" s="65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 s="66">
        <v>0</v>
      </c>
      <c r="V72">
        <v>0</v>
      </c>
      <c r="W72" s="68">
        <v>0</v>
      </c>
      <c r="X72" s="23"/>
      <c r="Y72" s="23"/>
      <c r="AB72" s="7">
        <f t="shared" ref="AB72:AB135" si="13">IF(P72&lt;&gt;"",(IF(D72&gt;0,100*P72/D72-100,"")),"")</f>
        <v>-100</v>
      </c>
      <c r="AC72" s="7" t="str">
        <f t="shared" ref="AC72:AC135" si="14">IF(Q72&lt;&gt;"",(IF(E72&gt;0,100*Q72/E72-100,"")),"")</f>
        <v/>
      </c>
      <c r="AD72" s="7">
        <f t="shared" ref="AD72:AD135" si="15">IF(R72&lt;&gt;"",(IF(F72&gt;0,100*R72/F72-100,"")),"")</f>
        <v>-100</v>
      </c>
      <c r="AE72" s="7" t="str">
        <f t="shared" ref="AE72:AE135" si="16">IF(S72&lt;&gt;"",(IF(G72&gt;0,100*S72/G72-100,"")),"")</f>
        <v/>
      </c>
      <c r="AF72" s="7" t="str">
        <f t="shared" ref="AF72:AF135" si="17">IF(T72&lt;&gt;"",(IF(H72&gt;0,100*T72/H72-100,"")),"")</f>
        <v/>
      </c>
      <c r="AG72" s="7">
        <f t="shared" ref="AG72:AG135" si="18">IF(U72&lt;&gt;"",(IF(I72&gt;0,100*U72/I72-100,"")),"")</f>
        <v>-100</v>
      </c>
      <c r="AH72" s="7">
        <f t="shared" ref="AH72:AH135" si="19">IF(V72&lt;&gt;"",(IF(J72&gt;0,100*V72/J72-100,"")),"")</f>
        <v>-100</v>
      </c>
      <c r="AI72" s="7">
        <f t="shared" ref="AI72:AI135" si="20">IF(W72&lt;&gt;"",(IF(K72&gt;0,100*W72/K72-100,"")),"")</f>
        <v>-100</v>
      </c>
      <c r="AJ72" s="7" t="str">
        <f t="shared" ref="AJ72:AJ135" si="21">IF(X72&lt;&gt;"",(IF(L72&gt;0,100*X72/L72-100,"")),"")</f>
        <v/>
      </c>
      <c r="AK72" s="7" t="str">
        <f t="shared" ref="AK72:AK135" si="22">IF(Y72&lt;&gt;"",(IF(M72&gt;0,100*Y72/M72-100,"")),"")</f>
        <v/>
      </c>
      <c r="AL72" s="7" t="str">
        <f t="shared" ref="AL72:AL135" si="23">IF(Z72&lt;&gt;"",(IF(N72&gt;0,100*Z72/N72-100,"")),"")</f>
        <v/>
      </c>
      <c r="AM72" s="7" t="str">
        <f t="shared" ref="AM72:AM135" si="24">IF(AA72&lt;&gt;"",(IF(O72&gt;0,100*AA72/O72-100,"")),"")</f>
        <v/>
      </c>
      <c r="AN72" s="37"/>
      <c r="AO72" s="37"/>
      <c r="AP72" s="37"/>
      <c r="AQ72" s="37"/>
      <c r="AR72" s="37"/>
      <c r="AS72" s="37"/>
    </row>
    <row r="73" spans="1:45" ht="15" x14ac:dyDescent="0.25">
      <c r="B73" s="65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Q73">
        <v>1</v>
      </c>
      <c r="R73">
        <v>0</v>
      </c>
      <c r="S73">
        <v>3</v>
      </c>
      <c r="T73">
        <v>2</v>
      </c>
      <c r="U73" s="66">
        <v>1</v>
      </c>
      <c r="V73">
        <v>1</v>
      </c>
      <c r="W73" s="68">
        <v>2</v>
      </c>
      <c r="X73" s="23"/>
      <c r="Y73" s="23"/>
      <c r="AB73" s="7">
        <f t="shared" si="13"/>
        <v>-100</v>
      </c>
      <c r="AC73" s="7">
        <f t="shared" si="14"/>
        <v>-50</v>
      </c>
      <c r="AD73" s="7">
        <f t="shared" si="15"/>
        <v>-100</v>
      </c>
      <c r="AE73" s="7">
        <f t="shared" si="16"/>
        <v>50</v>
      </c>
      <c r="AF73" s="7">
        <f t="shared" si="17"/>
        <v>0</v>
      </c>
      <c r="AG73" s="7">
        <f t="shared" si="18"/>
        <v>-66.666666666666657</v>
      </c>
      <c r="AH73" s="7" t="str">
        <f t="shared" si="19"/>
        <v/>
      </c>
      <c r="AI73" s="7">
        <f t="shared" si="20"/>
        <v>100</v>
      </c>
      <c r="AJ73" s="7" t="str">
        <f t="shared" si="21"/>
        <v/>
      </c>
      <c r="AK73" s="7" t="str">
        <f t="shared" si="22"/>
        <v/>
      </c>
      <c r="AL73" s="7" t="str">
        <f t="shared" si="23"/>
        <v/>
      </c>
      <c r="AM73" s="7" t="str">
        <f t="shared" si="24"/>
        <v/>
      </c>
      <c r="AN73" s="37"/>
      <c r="AO73" s="37"/>
      <c r="AP73" s="37"/>
      <c r="AQ73" s="37"/>
      <c r="AR73" s="37"/>
      <c r="AS73" s="37"/>
    </row>
    <row r="74" spans="1:45" ht="15" x14ac:dyDescent="0.25">
      <c r="B74" s="65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Q74">
        <v>1</v>
      </c>
      <c r="R74">
        <v>2</v>
      </c>
      <c r="S74">
        <v>1</v>
      </c>
      <c r="T74">
        <v>1</v>
      </c>
      <c r="U74" s="66">
        <v>0</v>
      </c>
      <c r="V74">
        <v>0</v>
      </c>
      <c r="W74" s="68">
        <v>0</v>
      </c>
      <c r="X74" s="23"/>
      <c r="Y74" s="23"/>
      <c r="AB74" s="7" t="str">
        <f t="shared" si="13"/>
        <v/>
      </c>
      <c r="AC74" s="7" t="str">
        <f t="shared" si="14"/>
        <v/>
      </c>
      <c r="AD74" s="7" t="str">
        <f t="shared" si="15"/>
        <v/>
      </c>
      <c r="AE74" s="7">
        <f t="shared" si="16"/>
        <v>-50</v>
      </c>
      <c r="AF74" s="7" t="str">
        <f t="shared" si="17"/>
        <v/>
      </c>
      <c r="AG74" s="7" t="str">
        <f t="shared" si="18"/>
        <v/>
      </c>
      <c r="AH74" s="7">
        <f t="shared" si="19"/>
        <v>-100</v>
      </c>
      <c r="AI74" s="7" t="str">
        <f t="shared" si="20"/>
        <v/>
      </c>
      <c r="AJ74" s="7" t="str">
        <f t="shared" si="21"/>
        <v/>
      </c>
      <c r="AK74" s="7" t="str">
        <f t="shared" si="22"/>
        <v/>
      </c>
      <c r="AL74" s="7" t="str">
        <f t="shared" si="23"/>
        <v/>
      </c>
      <c r="AM74" s="7" t="str">
        <f t="shared" si="24"/>
        <v/>
      </c>
      <c r="AN74" s="37"/>
      <c r="AO74" s="37"/>
      <c r="AP74" s="37"/>
      <c r="AQ74" s="37"/>
      <c r="AR74" s="37"/>
      <c r="AS74" s="37"/>
    </row>
    <row r="75" spans="1:45" ht="15" x14ac:dyDescent="0.25">
      <c r="B75" s="6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Q75">
        <v>1</v>
      </c>
      <c r="R75">
        <v>1</v>
      </c>
      <c r="S75">
        <v>0</v>
      </c>
      <c r="T75">
        <v>1</v>
      </c>
      <c r="U75" s="66">
        <v>1</v>
      </c>
      <c r="V75">
        <v>0</v>
      </c>
      <c r="W75" s="68">
        <v>0</v>
      </c>
      <c r="X75" s="23"/>
      <c r="Y75" s="23"/>
      <c r="AB75" s="7">
        <f t="shared" si="13"/>
        <v>-100</v>
      </c>
      <c r="AC75" s="7">
        <f t="shared" si="14"/>
        <v>-66.666666666666657</v>
      </c>
      <c r="AD75" s="7">
        <f t="shared" si="15"/>
        <v>0</v>
      </c>
      <c r="AE75" s="7" t="str">
        <f t="shared" si="16"/>
        <v/>
      </c>
      <c r="AF75" s="7">
        <f t="shared" si="17"/>
        <v>0</v>
      </c>
      <c r="AG75" s="7" t="str">
        <f t="shared" si="18"/>
        <v/>
      </c>
      <c r="AH75" s="7">
        <f t="shared" si="19"/>
        <v>-100</v>
      </c>
      <c r="AI75" s="7" t="str">
        <f t="shared" si="20"/>
        <v/>
      </c>
      <c r="AJ75" s="7" t="str">
        <f t="shared" si="21"/>
        <v/>
      </c>
      <c r="AK75" s="7" t="str">
        <f t="shared" si="22"/>
        <v/>
      </c>
      <c r="AL75" s="7" t="str">
        <f t="shared" si="23"/>
        <v/>
      </c>
      <c r="AM75" s="7" t="str">
        <f t="shared" si="24"/>
        <v/>
      </c>
      <c r="AN75" s="37"/>
      <c r="AO75" s="37"/>
      <c r="AP75" s="37"/>
      <c r="AQ75" s="37"/>
      <c r="AR75" s="37"/>
      <c r="AS75" s="37"/>
    </row>
    <row r="76" spans="1:45" ht="15" x14ac:dyDescent="0.25">
      <c r="A76" t="s">
        <v>27</v>
      </c>
      <c r="B76" s="65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Q76">
        <v>0</v>
      </c>
      <c r="R76">
        <v>1</v>
      </c>
      <c r="S76">
        <v>1</v>
      </c>
      <c r="T76">
        <v>1</v>
      </c>
      <c r="U76" s="66">
        <v>0</v>
      </c>
      <c r="V76">
        <v>0</v>
      </c>
      <c r="W76" s="68">
        <v>0</v>
      </c>
      <c r="X76" s="23"/>
      <c r="Y76" s="23"/>
      <c r="AB76" s="7" t="str">
        <f t="shared" si="13"/>
        <v/>
      </c>
      <c r="AC76" s="7" t="str">
        <f t="shared" si="14"/>
        <v/>
      </c>
      <c r="AD76" s="7">
        <f t="shared" si="15"/>
        <v>0</v>
      </c>
      <c r="AE76" s="7" t="str">
        <f t="shared" si="16"/>
        <v/>
      </c>
      <c r="AF76" s="7" t="str">
        <f t="shared" si="17"/>
        <v/>
      </c>
      <c r="AG76" s="7">
        <f t="shared" si="18"/>
        <v>-100</v>
      </c>
      <c r="AH76" s="7">
        <f t="shared" si="19"/>
        <v>-100</v>
      </c>
      <c r="AI76" s="7">
        <f t="shared" si="20"/>
        <v>-100</v>
      </c>
      <c r="AJ76" s="7" t="str">
        <f t="shared" si="21"/>
        <v/>
      </c>
      <c r="AK76" s="7" t="str">
        <f t="shared" si="22"/>
        <v/>
      </c>
      <c r="AL76" s="7" t="str">
        <f t="shared" si="23"/>
        <v/>
      </c>
      <c r="AM76" s="7" t="str">
        <f t="shared" si="24"/>
        <v/>
      </c>
      <c r="AN76" s="37"/>
      <c r="AO76" s="37"/>
      <c r="AP76" s="37"/>
      <c r="AQ76" s="37"/>
      <c r="AR76" s="37"/>
      <c r="AS76" s="37"/>
    </row>
    <row r="77" spans="1:45" ht="15" x14ac:dyDescent="0.25">
      <c r="B77" s="65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Q77">
        <v>0</v>
      </c>
      <c r="R77">
        <v>2</v>
      </c>
      <c r="S77">
        <v>0</v>
      </c>
      <c r="T77">
        <v>1</v>
      </c>
      <c r="U77" s="66">
        <v>0</v>
      </c>
      <c r="V77">
        <v>0</v>
      </c>
      <c r="W77" s="68">
        <v>0</v>
      </c>
      <c r="X77" s="23"/>
      <c r="Y77" s="23"/>
      <c r="AB77" s="7">
        <f t="shared" si="13"/>
        <v>-100</v>
      </c>
      <c r="AC77" s="7" t="str">
        <f t="shared" si="14"/>
        <v/>
      </c>
      <c r="AD77" s="7" t="str">
        <f t="shared" si="15"/>
        <v/>
      </c>
      <c r="AE77" s="7" t="str">
        <f t="shared" si="16"/>
        <v/>
      </c>
      <c r="AF77" s="7" t="str">
        <f t="shared" si="17"/>
        <v/>
      </c>
      <c r="AG77" s="7">
        <f t="shared" si="18"/>
        <v>-100</v>
      </c>
      <c r="AH77" s="7">
        <f t="shared" si="19"/>
        <v>-100</v>
      </c>
      <c r="AI77" s="7" t="str">
        <f t="shared" si="20"/>
        <v/>
      </c>
      <c r="AJ77" s="7" t="str">
        <f t="shared" si="21"/>
        <v/>
      </c>
      <c r="AK77" s="7" t="str">
        <f t="shared" si="22"/>
        <v/>
      </c>
      <c r="AL77" s="7" t="str">
        <f t="shared" si="23"/>
        <v/>
      </c>
      <c r="AM77" s="7" t="str">
        <f t="shared" si="24"/>
        <v/>
      </c>
      <c r="AN77" s="37"/>
      <c r="AO77" s="37"/>
      <c r="AP77" s="37"/>
      <c r="AQ77" s="37"/>
      <c r="AR77" s="37"/>
      <c r="AS77" s="37"/>
    </row>
    <row r="78" spans="1:45" ht="15" x14ac:dyDescent="0.25">
      <c r="B78" s="65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Q78">
        <v>1</v>
      </c>
      <c r="R78">
        <v>1</v>
      </c>
      <c r="S78">
        <v>2</v>
      </c>
      <c r="T78">
        <v>4</v>
      </c>
      <c r="U78" s="66">
        <v>1</v>
      </c>
      <c r="V78">
        <v>0</v>
      </c>
      <c r="W78" s="68">
        <v>1</v>
      </c>
      <c r="X78" s="23"/>
      <c r="Y78" s="23"/>
      <c r="AB78" s="7">
        <f t="shared" si="13"/>
        <v>-100</v>
      </c>
      <c r="AC78" s="7">
        <f t="shared" si="14"/>
        <v>-50</v>
      </c>
      <c r="AD78" s="7" t="str">
        <f t="shared" si="15"/>
        <v/>
      </c>
      <c r="AE78" s="7">
        <f t="shared" si="16"/>
        <v>0</v>
      </c>
      <c r="AF78" s="7">
        <f t="shared" si="17"/>
        <v>100</v>
      </c>
      <c r="AG78" s="7" t="str">
        <f t="shared" si="18"/>
        <v/>
      </c>
      <c r="AH78" s="7" t="str">
        <f t="shared" si="19"/>
        <v/>
      </c>
      <c r="AI78" s="7" t="str">
        <f t="shared" si="20"/>
        <v/>
      </c>
      <c r="AJ78" s="7" t="str">
        <f t="shared" si="21"/>
        <v/>
      </c>
      <c r="AK78" s="7" t="str">
        <f t="shared" si="22"/>
        <v/>
      </c>
      <c r="AL78" s="7" t="str">
        <f t="shared" si="23"/>
        <v/>
      </c>
      <c r="AM78" s="7" t="str">
        <f t="shared" si="24"/>
        <v/>
      </c>
      <c r="AN78" s="37"/>
      <c r="AO78" s="37"/>
      <c r="AP78" s="37"/>
      <c r="AQ78" s="37"/>
      <c r="AR78" s="37"/>
      <c r="AS78" s="37"/>
    </row>
    <row r="79" spans="1:45" ht="15" x14ac:dyDescent="0.25">
      <c r="B79" s="65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Q79">
        <v>1</v>
      </c>
      <c r="R79">
        <v>1</v>
      </c>
      <c r="S79">
        <v>3</v>
      </c>
      <c r="T79">
        <v>1</v>
      </c>
      <c r="U79" s="66">
        <v>0</v>
      </c>
      <c r="V79">
        <v>0</v>
      </c>
      <c r="W79" s="68">
        <v>1</v>
      </c>
      <c r="X79" s="23"/>
      <c r="Y79" s="23"/>
      <c r="AB79" s="7">
        <f t="shared" si="13"/>
        <v>0</v>
      </c>
      <c r="AC79" s="7" t="str">
        <f t="shared" si="14"/>
        <v/>
      </c>
      <c r="AD79" s="7" t="str">
        <f t="shared" si="15"/>
        <v/>
      </c>
      <c r="AE79" s="7">
        <f t="shared" si="16"/>
        <v>0</v>
      </c>
      <c r="AF79" s="7" t="str">
        <f t="shared" si="17"/>
        <v/>
      </c>
      <c r="AG79" s="7">
        <f t="shared" si="18"/>
        <v>-100</v>
      </c>
      <c r="AH79" s="7" t="str">
        <f t="shared" si="19"/>
        <v/>
      </c>
      <c r="AI79" s="7" t="str">
        <f t="shared" si="20"/>
        <v/>
      </c>
      <c r="AJ79" s="7" t="str">
        <f t="shared" si="21"/>
        <v/>
      </c>
      <c r="AK79" s="7" t="str">
        <f t="shared" si="22"/>
        <v/>
      </c>
      <c r="AL79" s="7" t="str">
        <f t="shared" si="23"/>
        <v/>
      </c>
      <c r="AM79" s="7" t="str">
        <f t="shared" si="24"/>
        <v/>
      </c>
      <c r="AN79" s="37"/>
      <c r="AO79" s="37"/>
      <c r="AP79" s="37"/>
      <c r="AQ79" s="37"/>
      <c r="AR79" s="37"/>
      <c r="AS79" s="37"/>
    </row>
    <row r="80" spans="1:45" ht="15" x14ac:dyDescent="0.25">
      <c r="B80" s="65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Q80">
        <v>2</v>
      </c>
      <c r="R80">
        <v>0</v>
      </c>
      <c r="S80">
        <v>0</v>
      </c>
      <c r="T80">
        <v>1</v>
      </c>
      <c r="U80" s="66">
        <v>2</v>
      </c>
      <c r="V80">
        <v>2</v>
      </c>
      <c r="W80" s="68">
        <v>0</v>
      </c>
      <c r="X80" s="23"/>
      <c r="Y80" s="23"/>
      <c r="AB80" s="7">
        <f t="shared" si="13"/>
        <v>100</v>
      </c>
      <c r="AC80" s="7" t="str">
        <f t="shared" si="14"/>
        <v/>
      </c>
      <c r="AD80" s="7" t="str">
        <f t="shared" si="15"/>
        <v/>
      </c>
      <c r="AE80" s="7" t="str">
        <f t="shared" si="16"/>
        <v/>
      </c>
      <c r="AF80" s="7" t="str">
        <f t="shared" si="17"/>
        <v/>
      </c>
      <c r="AG80" s="7" t="str">
        <f t="shared" si="18"/>
        <v/>
      </c>
      <c r="AH80" s="7" t="str">
        <f t="shared" si="19"/>
        <v/>
      </c>
      <c r="AI80" s="7">
        <f t="shared" si="20"/>
        <v>-100</v>
      </c>
      <c r="AJ80" s="7" t="str">
        <f t="shared" si="21"/>
        <v/>
      </c>
      <c r="AK80" s="7" t="str">
        <f t="shared" si="22"/>
        <v/>
      </c>
      <c r="AL80" s="7" t="str">
        <f t="shared" si="23"/>
        <v/>
      </c>
      <c r="AM80" s="7" t="str">
        <f t="shared" si="24"/>
        <v/>
      </c>
      <c r="AN80" s="37"/>
      <c r="AO80" s="37"/>
      <c r="AP80" s="37"/>
      <c r="AQ80" s="37"/>
      <c r="AR80" s="37"/>
      <c r="AS80" s="37"/>
    </row>
    <row r="81" spans="1:45" ht="15" x14ac:dyDescent="0.25">
      <c r="B81" s="65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 s="66">
        <v>1</v>
      </c>
      <c r="V81">
        <v>1</v>
      </c>
      <c r="W81" s="68">
        <v>1</v>
      </c>
      <c r="X81" s="23"/>
      <c r="Y81" s="23"/>
      <c r="AB81" s="7">
        <f t="shared" si="13"/>
        <v>-100</v>
      </c>
      <c r="AC81" s="7" t="str">
        <f t="shared" si="14"/>
        <v/>
      </c>
      <c r="AD81" s="7">
        <f t="shared" si="15"/>
        <v>-100</v>
      </c>
      <c r="AE81" s="7" t="str">
        <f t="shared" si="16"/>
        <v/>
      </c>
      <c r="AF81" s="7">
        <f t="shared" si="17"/>
        <v>-100</v>
      </c>
      <c r="AG81" s="7" t="str">
        <f t="shared" si="18"/>
        <v/>
      </c>
      <c r="AH81" s="7" t="str">
        <f t="shared" si="19"/>
        <v/>
      </c>
      <c r="AI81" s="7" t="str">
        <f t="shared" si="20"/>
        <v/>
      </c>
      <c r="AJ81" s="7" t="str">
        <f t="shared" si="21"/>
        <v/>
      </c>
      <c r="AK81" s="7" t="str">
        <f t="shared" si="22"/>
        <v/>
      </c>
      <c r="AL81" s="7" t="str">
        <f t="shared" si="23"/>
        <v/>
      </c>
      <c r="AM81" s="7" t="str">
        <f t="shared" si="24"/>
        <v/>
      </c>
      <c r="AN81" s="37"/>
      <c r="AO81" s="37"/>
      <c r="AP81" s="37"/>
      <c r="AQ81" s="37"/>
      <c r="AR81" s="37"/>
      <c r="AS81" s="37"/>
    </row>
    <row r="82" spans="1:45" ht="15" x14ac:dyDescent="0.25">
      <c r="B82" s="65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Q82">
        <v>4</v>
      </c>
      <c r="R82">
        <v>2</v>
      </c>
      <c r="S82">
        <v>4</v>
      </c>
      <c r="T82">
        <v>4</v>
      </c>
      <c r="U82" s="66">
        <v>7</v>
      </c>
      <c r="V82">
        <v>5</v>
      </c>
      <c r="W82" s="68">
        <v>0</v>
      </c>
      <c r="X82" s="23"/>
      <c r="Y82" s="23"/>
      <c r="AB82" s="7">
        <f t="shared" si="13"/>
        <v>0</v>
      </c>
      <c r="AC82" s="7">
        <f t="shared" si="14"/>
        <v>0</v>
      </c>
      <c r="AD82" s="7">
        <f t="shared" si="15"/>
        <v>-75</v>
      </c>
      <c r="AE82" s="7">
        <f t="shared" si="16"/>
        <v>-20</v>
      </c>
      <c r="AF82" s="7">
        <f t="shared" si="17"/>
        <v>-20</v>
      </c>
      <c r="AG82" s="7">
        <f t="shared" si="18"/>
        <v>75</v>
      </c>
      <c r="AH82" s="7">
        <f t="shared" si="19"/>
        <v>66.666666666666657</v>
      </c>
      <c r="AI82" s="7">
        <f t="shared" si="20"/>
        <v>-100</v>
      </c>
      <c r="AJ82" s="7" t="str">
        <f t="shared" si="21"/>
        <v/>
      </c>
      <c r="AK82" s="7" t="str">
        <f t="shared" si="22"/>
        <v/>
      </c>
      <c r="AL82" s="7" t="str">
        <f t="shared" si="23"/>
        <v/>
      </c>
      <c r="AM82" s="7" t="str">
        <f t="shared" si="24"/>
        <v/>
      </c>
      <c r="AN82" s="37"/>
      <c r="AO82" s="37"/>
      <c r="AP82" s="37"/>
      <c r="AQ82" s="37"/>
      <c r="AR82" s="37"/>
      <c r="AS82" s="37"/>
    </row>
    <row r="83" spans="1:45" ht="15" x14ac:dyDescent="0.25">
      <c r="B83" s="65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Q83">
        <v>1</v>
      </c>
      <c r="R83">
        <v>0</v>
      </c>
      <c r="S83">
        <v>0</v>
      </c>
      <c r="T83">
        <v>2</v>
      </c>
      <c r="U83" s="66">
        <v>1</v>
      </c>
      <c r="V83">
        <v>1</v>
      </c>
      <c r="W83" s="68">
        <v>0</v>
      </c>
      <c r="X83" s="23"/>
      <c r="Y83" s="23"/>
      <c r="AB83" s="7">
        <f t="shared" si="13"/>
        <v>0</v>
      </c>
      <c r="AC83" s="7" t="str">
        <f t="shared" si="14"/>
        <v/>
      </c>
      <c r="AD83" s="7">
        <f t="shared" si="15"/>
        <v>-100</v>
      </c>
      <c r="AE83" s="7">
        <f t="shared" si="16"/>
        <v>-100</v>
      </c>
      <c r="AF83" s="7">
        <f t="shared" si="17"/>
        <v>100</v>
      </c>
      <c r="AG83" s="7">
        <f t="shared" si="18"/>
        <v>0</v>
      </c>
      <c r="AH83" s="7">
        <f t="shared" si="19"/>
        <v>-50</v>
      </c>
      <c r="AI83" s="7">
        <f t="shared" si="20"/>
        <v>-100</v>
      </c>
      <c r="AJ83" s="7" t="str">
        <f t="shared" si="21"/>
        <v/>
      </c>
      <c r="AK83" s="7" t="str">
        <f t="shared" si="22"/>
        <v/>
      </c>
      <c r="AL83" s="7" t="str">
        <f t="shared" si="23"/>
        <v/>
      </c>
      <c r="AM83" s="7" t="str">
        <f t="shared" si="24"/>
        <v/>
      </c>
      <c r="AN83" s="37"/>
      <c r="AO83" s="37"/>
      <c r="AP83" s="37"/>
      <c r="AQ83" s="37"/>
      <c r="AR83" s="37"/>
      <c r="AS83" s="37"/>
    </row>
    <row r="84" spans="1:45" ht="15" x14ac:dyDescent="0.25">
      <c r="A84" t="s">
        <v>29</v>
      </c>
      <c r="B84" s="65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 s="66">
        <v>0</v>
      </c>
      <c r="V84">
        <v>0</v>
      </c>
      <c r="W84" s="68">
        <v>0</v>
      </c>
      <c r="X84" s="23"/>
      <c r="Y84" s="23"/>
      <c r="AB84" s="7">
        <f t="shared" si="13"/>
        <v>0</v>
      </c>
      <c r="AC84" s="7" t="str">
        <f t="shared" si="14"/>
        <v/>
      </c>
      <c r="AD84" s="7" t="str">
        <f t="shared" si="15"/>
        <v/>
      </c>
      <c r="AE84" s="7" t="str">
        <f t="shared" si="16"/>
        <v/>
      </c>
      <c r="AF84" s="7">
        <f t="shared" si="17"/>
        <v>0</v>
      </c>
      <c r="AG84" s="7" t="str">
        <f t="shared" si="18"/>
        <v/>
      </c>
      <c r="AH84" s="7">
        <f t="shared" si="19"/>
        <v>-100</v>
      </c>
      <c r="AI84" s="7" t="str">
        <f t="shared" si="20"/>
        <v/>
      </c>
      <c r="AJ84" s="7" t="str">
        <f t="shared" si="21"/>
        <v/>
      </c>
      <c r="AK84" s="7" t="str">
        <f t="shared" si="22"/>
        <v/>
      </c>
      <c r="AL84" s="7" t="str">
        <f t="shared" si="23"/>
        <v/>
      </c>
      <c r="AM84" s="7" t="str">
        <f t="shared" si="24"/>
        <v/>
      </c>
      <c r="AN84" s="37"/>
      <c r="AO84" s="37"/>
      <c r="AP84" s="37"/>
      <c r="AQ84" s="37"/>
      <c r="AR84" s="37"/>
      <c r="AS84" s="37"/>
    </row>
    <row r="85" spans="1:45" ht="15" x14ac:dyDescent="0.25">
      <c r="B85" s="6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 s="66">
        <v>0</v>
      </c>
      <c r="V85">
        <v>0</v>
      </c>
      <c r="W85" s="68">
        <v>1</v>
      </c>
      <c r="X85" s="23"/>
      <c r="Y85" s="23"/>
      <c r="AB85" s="7">
        <f t="shared" si="13"/>
        <v>0</v>
      </c>
      <c r="AC85" s="7">
        <f t="shared" si="14"/>
        <v>-100</v>
      </c>
      <c r="AD85" s="7" t="str">
        <f t="shared" si="15"/>
        <v/>
      </c>
      <c r="AE85" s="7">
        <f t="shared" si="16"/>
        <v>-100</v>
      </c>
      <c r="AF85" s="7" t="str">
        <f t="shared" si="17"/>
        <v/>
      </c>
      <c r="AG85" s="7" t="str">
        <f t="shared" si="18"/>
        <v/>
      </c>
      <c r="AH85" s="7" t="str">
        <f t="shared" si="19"/>
        <v/>
      </c>
      <c r="AI85" s="7">
        <f t="shared" si="20"/>
        <v>0</v>
      </c>
      <c r="AJ85" s="7" t="str">
        <f t="shared" si="21"/>
        <v/>
      </c>
      <c r="AK85" s="7" t="str">
        <f t="shared" si="22"/>
        <v/>
      </c>
      <c r="AL85" s="7" t="str">
        <f t="shared" si="23"/>
        <v/>
      </c>
      <c r="AM85" s="7" t="str">
        <f t="shared" si="24"/>
        <v/>
      </c>
      <c r="AN85" s="37"/>
      <c r="AO85" s="37"/>
      <c r="AP85" s="37"/>
      <c r="AQ85" s="37"/>
      <c r="AR85" s="37"/>
      <c r="AS85" s="37"/>
    </row>
    <row r="86" spans="1:45" ht="15" x14ac:dyDescent="0.25">
      <c r="B86" s="65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 s="66">
        <v>1</v>
      </c>
      <c r="V86">
        <v>1</v>
      </c>
      <c r="W86" s="68">
        <v>0</v>
      </c>
      <c r="X86" s="23"/>
      <c r="Y86" s="23"/>
      <c r="AB86" s="7" t="str">
        <f t="shared" si="13"/>
        <v/>
      </c>
      <c r="AC86" s="7">
        <f t="shared" si="14"/>
        <v>-100</v>
      </c>
      <c r="AD86" s="7">
        <f t="shared" si="15"/>
        <v>-100</v>
      </c>
      <c r="AE86" s="7" t="str">
        <f t="shared" si="16"/>
        <v/>
      </c>
      <c r="AF86" s="7" t="str">
        <f t="shared" si="17"/>
        <v/>
      </c>
      <c r="AG86" s="7">
        <f t="shared" si="18"/>
        <v>-50</v>
      </c>
      <c r="AH86" s="7" t="str">
        <f t="shared" si="19"/>
        <v/>
      </c>
      <c r="AI86" s="7" t="str">
        <f t="shared" si="20"/>
        <v/>
      </c>
      <c r="AJ86" s="7" t="str">
        <f t="shared" si="21"/>
        <v/>
      </c>
      <c r="AK86" s="7" t="str">
        <f t="shared" si="22"/>
        <v/>
      </c>
      <c r="AL86" s="7" t="str">
        <f t="shared" si="23"/>
        <v/>
      </c>
      <c r="AM86" s="7" t="str">
        <f t="shared" si="24"/>
        <v/>
      </c>
      <c r="AN86" s="37"/>
      <c r="AO86" s="37"/>
      <c r="AP86" s="37"/>
      <c r="AQ86" s="37"/>
      <c r="AR86" s="37"/>
      <c r="AS86" s="37"/>
    </row>
    <row r="87" spans="1:45" ht="15" x14ac:dyDescent="0.25">
      <c r="B87" s="65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Q87">
        <v>0</v>
      </c>
      <c r="R87">
        <v>0</v>
      </c>
      <c r="S87">
        <v>2</v>
      </c>
      <c r="T87">
        <v>0</v>
      </c>
      <c r="U87" s="66">
        <v>1</v>
      </c>
      <c r="V87">
        <v>1</v>
      </c>
      <c r="W87" s="68">
        <v>0</v>
      </c>
      <c r="X87" s="23"/>
      <c r="Y87" s="23"/>
      <c r="AB87" s="7">
        <f t="shared" si="13"/>
        <v>-100</v>
      </c>
      <c r="AC87" s="7" t="str">
        <f t="shared" si="14"/>
        <v/>
      </c>
      <c r="AD87" s="7" t="str">
        <f t="shared" si="15"/>
        <v/>
      </c>
      <c r="AE87" s="7">
        <f t="shared" si="16"/>
        <v>0</v>
      </c>
      <c r="AF87" s="7">
        <f t="shared" si="17"/>
        <v>-100</v>
      </c>
      <c r="AG87" s="7">
        <f t="shared" si="18"/>
        <v>0</v>
      </c>
      <c r="AH87" s="7">
        <f t="shared" si="19"/>
        <v>0</v>
      </c>
      <c r="AI87" s="7">
        <f t="shared" si="20"/>
        <v>-100</v>
      </c>
      <c r="AJ87" s="7" t="str">
        <f t="shared" si="21"/>
        <v/>
      </c>
      <c r="AK87" s="7" t="str">
        <f t="shared" si="22"/>
        <v/>
      </c>
      <c r="AL87" s="7" t="str">
        <f t="shared" si="23"/>
        <v/>
      </c>
      <c r="AM87" s="7" t="str">
        <f t="shared" si="24"/>
        <v/>
      </c>
      <c r="AN87" s="37"/>
      <c r="AO87" s="37"/>
      <c r="AP87" s="37"/>
      <c r="AQ87" s="37"/>
      <c r="AR87" s="37"/>
      <c r="AS87" s="37"/>
    </row>
    <row r="88" spans="1:45" ht="15" x14ac:dyDescent="0.25">
      <c r="B88" s="65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Q88">
        <v>1</v>
      </c>
      <c r="R88">
        <v>0</v>
      </c>
      <c r="S88">
        <v>2</v>
      </c>
      <c r="T88">
        <v>3</v>
      </c>
      <c r="U88" s="66">
        <v>1</v>
      </c>
      <c r="V88">
        <v>1</v>
      </c>
      <c r="W88" s="68">
        <v>0</v>
      </c>
      <c r="X88" s="23"/>
      <c r="Y88" s="23"/>
      <c r="AB88" s="7" t="str">
        <f t="shared" si="13"/>
        <v/>
      </c>
      <c r="AC88" s="7">
        <f t="shared" si="14"/>
        <v>0</v>
      </c>
      <c r="AD88" s="7" t="str">
        <f t="shared" si="15"/>
        <v/>
      </c>
      <c r="AE88" s="7" t="str">
        <f t="shared" si="16"/>
        <v/>
      </c>
      <c r="AF88" s="7" t="str">
        <f t="shared" si="17"/>
        <v/>
      </c>
      <c r="AG88" s="7" t="str">
        <f t="shared" si="18"/>
        <v/>
      </c>
      <c r="AH88" s="7">
        <f t="shared" si="19"/>
        <v>0</v>
      </c>
      <c r="AI88" s="7" t="str">
        <f t="shared" si="20"/>
        <v/>
      </c>
      <c r="AJ88" s="7" t="str">
        <f t="shared" si="21"/>
        <v/>
      </c>
      <c r="AK88" s="7" t="str">
        <f t="shared" si="22"/>
        <v/>
      </c>
      <c r="AL88" s="7" t="str">
        <f t="shared" si="23"/>
        <v/>
      </c>
      <c r="AM88" s="7" t="str">
        <f t="shared" si="24"/>
        <v/>
      </c>
      <c r="AN88" s="37"/>
      <c r="AO88" s="37"/>
      <c r="AP88" s="37"/>
      <c r="AQ88" s="37"/>
      <c r="AR88" s="37"/>
      <c r="AS88" s="37"/>
    </row>
    <row r="89" spans="1:45" ht="15" x14ac:dyDescent="0.25">
      <c r="B89" s="65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 s="66">
        <v>1</v>
      </c>
      <c r="V89">
        <v>0</v>
      </c>
      <c r="W89" s="68">
        <v>0</v>
      </c>
      <c r="X89" s="23"/>
      <c r="Y89" s="23"/>
      <c r="AB89" s="7" t="str">
        <f t="shared" si="13"/>
        <v/>
      </c>
      <c r="AC89" s="7" t="str">
        <f t="shared" si="14"/>
        <v/>
      </c>
      <c r="AD89" s="7" t="str">
        <f t="shared" si="15"/>
        <v/>
      </c>
      <c r="AE89" s="7">
        <f t="shared" si="16"/>
        <v>-100</v>
      </c>
      <c r="AF89" s="7" t="str">
        <f t="shared" si="17"/>
        <v/>
      </c>
      <c r="AG89" s="7" t="str">
        <f t="shared" si="18"/>
        <v/>
      </c>
      <c r="AH89" s="7" t="str">
        <f t="shared" si="19"/>
        <v/>
      </c>
      <c r="AI89" s="7" t="str">
        <f t="shared" si="20"/>
        <v/>
      </c>
      <c r="AJ89" s="7" t="str">
        <f t="shared" si="21"/>
        <v/>
      </c>
      <c r="AK89" s="7" t="str">
        <f t="shared" si="22"/>
        <v/>
      </c>
      <c r="AL89" s="7" t="str">
        <f t="shared" si="23"/>
        <v/>
      </c>
      <c r="AM89" s="7" t="str">
        <f t="shared" si="24"/>
        <v/>
      </c>
      <c r="AN89" s="37"/>
      <c r="AO89" s="37"/>
      <c r="AP89" s="37"/>
      <c r="AQ89" s="37"/>
      <c r="AR89" s="37"/>
      <c r="AS89" s="37"/>
    </row>
    <row r="90" spans="1:45" ht="15" x14ac:dyDescent="0.25">
      <c r="B90" s="65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Q90">
        <v>4</v>
      </c>
      <c r="R90">
        <v>6</v>
      </c>
      <c r="S90">
        <v>5</v>
      </c>
      <c r="T90">
        <v>5</v>
      </c>
      <c r="U90" s="66">
        <v>0</v>
      </c>
      <c r="V90">
        <v>1</v>
      </c>
      <c r="W90" s="68">
        <v>1</v>
      </c>
      <c r="X90" s="23"/>
      <c r="Y90" s="23"/>
      <c r="AB90" s="7">
        <f t="shared" si="13"/>
        <v>-100</v>
      </c>
      <c r="AC90" s="7">
        <f t="shared" si="14"/>
        <v>-42.857142857142854</v>
      </c>
      <c r="AD90" s="7">
        <f t="shared" si="15"/>
        <v>0</v>
      </c>
      <c r="AE90" s="7">
        <f t="shared" si="16"/>
        <v>400</v>
      </c>
      <c r="AF90" s="7">
        <f t="shared" si="17"/>
        <v>0</v>
      </c>
      <c r="AG90" s="7">
        <f t="shared" si="18"/>
        <v>-100</v>
      </c>
      <c r="AH90" s="7">
        <f t="shared" si="19"/>
        <v>-75</v>
      </c>
      <c r="AI90" s="7">
        <f t="shared" si="20"/>
        <v>0</v>
      </c>
      <c r="AJ90" s="7" t="str">
        <f t="shared" si="21"/>
        <v/>
      </c>
      <c r="AK90" s="7" t="str">
        <f t="shared" si="22"/>
        <v/>
      </c>
      <c r="AL90" s="7" t="str">
        <f t="shared" si="23"/>
        <v/>
      </c>
      <c r="AM90" s="7" t="str">
        <f t="shared" si="24"/>
        <v/>
      </c>
      <c r="AN90" s="37"/>
      <c r="AO90" s="37"/>
      <c r="AP90" s="37"/>
      <c r="AQ90" s="37"/>
      <c r="AR90" s="37"/>
      <c r="AS90" s="37"/>
    </row>
    <row r="91" spans="1:45" ht="15" x14ac:dyDescent="0.25">
      <c r="B91" s="65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Q91">
        <v>0</v>
      </c>
      <c r="R91">
        <v>0</v>
      </c>
      <c r="S91">
        <v>2</v>
      </c>
      <c r="T91">
        <v>3</v>
      </c>
      <c r="U91" s="66">
        <v>0</v>
      </c>
      <c r="V91">
        <v>0</v>
      </c>
      <c r="W91" s="68">
        <v>2</v>
      </c>
      <c r="X91" s="23"/>
      <c r="Y91" s="23"/>
      <c r="AB91" s="7" t="str">
        <f t="shared" si="13"/>
        <v/>
      </c>
      <c r="AC91" s="7">
        <f t="shared" si="14"/>
        <v>-100</v>
      </c>
      <c r="AD91" s="7">
        <f t="shared" si="15"/>
        <v>-100</v>
      </c>
      <c r="AE91" s="7" t="str">
        <f t="shared" si="16"/>
        <v/>
      </c>
      <c r="AF91" s="7">
        <f t="shared" si="17"/>
        <v>200</v>
      </c>
      <c r="AG91" s="7" t="str">
        <f t="shared" si="18"/>
        <v/>
      </c>
      <c r="AH91" s="7">
        <f t="shared" si="19"/>
        <v>-100</v>
      </c>
      <c r="AI91" s="7">
        <f t="shared" si="20"/>
        <v>0</v>
      </c>
      <c r="AJ91" s="7" t="str">
        <f t="shared" si="21"/>
        <v/>
      </c>
      <c r="AK91" s="7" t="str">
        <f t="shared" si="22"/>
        <v/>
      </c>
      <c r="AL91" s="7" t="str">
        <f t="shared" si="23"/>
        <v/>
      </c>
      <c r="AM91" s="7" t="str">
        <f t="shared" si="24"/>
        <v/>
      </c>
      <c r="AN91" s="37"/>
      <c r="AO91" s="37"/>
      <c r="AP91" s="37"/>
      <c r="AQ91" s="37"/>
      <c r="AR91" s="37"/>
      <c r="AS91" s="37"/>
    </row>
    <row r="92" spans="1:45" ht="15" x14ac:dyDescent="0.25">
      <c r="B92" s="65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Q92">
        <v>1</v>
      </c>
      <c r="R92">
        <v>0</v>
      </c>
      <c r="S92">
        <v>1</v>
      </c>
      <c r="T92">
        <v>1</v>
      </c>
      <c r="U92" s="66">
        <v>0</v>
      </c>
      <c r="V92">
        <v>0</v>
      </c>
      <c r="W92" s="68">
        <v>1</v>
      </c>
      <c r="X92" s="23"/>
      <c r="Y92" s="23"/>
      <c r="AB92" s="7">
        <f t="shared" si="13"/>
        <v>0</v>
      </c>
      <c r="AC92" s="7" t="str">
        <f t="shared" si="14"/>
        <v/>
      </c>
      <c r="AD92" s="7" t="str">
        <f t="shared" si="15"/>
        <v/>
      </c>
      <c r="AE92" s="7" t="str">
        <f t="shared" si="16"/>
        <v/>
      </c>
      <c r="AF92" s="7">
        <f t="shared" si="17"/>
        <v>0</v>
      </c>
      <c r="AG92" s="7" t="str">
        <f t="shared" si="18"/>
        <v/>
      </c>
      <c r="AH92" s="7">
        <f t="shared" si="19"/>
        <v>-100</v>
      </c>
      <c r="AI92" s="7">
        <f t="shared" si="20"/>
        <v>-50</v>
      </c>
      <c r="AJ92" s="7" t="str">
        <f t="shared" si="21"/>
        <v/>
      </c>
      <c r="AK92" s="7" t="str">
        <f t="shared" si="22"/>
        <v/>
      </c>
      <c r="AL92" s="7" t="str">
        <f t="shared" si="23"/>
        <v/>
      </c>
      <c r="AM92" s="7" t="str">
        <f t="shared" si="24"/>
        <v/>
      </c>
      <c r="AN92" s="37"/>
      <c r="AO92" s="37"/>
      <c r="AP92" s="37"/>
      <c r="AQ92" s="37"/>
      <c r="AR92" s="37"/>
      <c r="AS92" s="37"/>
    </row>
    <row r="93" spans="1:45" ht="15" x14ac:dyDescent="0.25">
      <c r="B93" s="65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Q93">
        <v>0</v>
      </c>
      <c r="R93">
        <v>3</v>
      </c>
      <c r="S93">
        <v>2</v>
      </c>
      <c r="T93">
        <v>1</v>
      </c>
      <c r="U93" s="66">
        <v>4</v>
      </c>
      <c r="V93">
        <v>1</v>
      </c>
      <c r="W93" s="68">
        <v>0</v>
      </c>
      <c r="X93" s="23"/>
      <c r="Y93" s="23"/>
      <c r="AB93" s="7">
        <f t="shared" si="13"/>
        <v>50</v>
      </c>
      <c r="AC93" s="7" t="str">
        <f t="shared" si="14"/>
        <v/>
      </c>
      <c r="AD93" s="7">
        <f t="shared" si="15"/>
        <v>0</v>
      </c>
      <c r="AE93" s="7" t="str">
        <f t="shared" si="16"/>
        <v/>
      </c>
      <c r="AF93" s="7">
        <f t="shared" si="17"/>
        <v>-50</v>
      </c>
      <c r="AG93" s="7">
        <f t="shared" si="18"/>
        <v>-20</v>
      </c>
      <c r="AH93" s="7">
        <f t="shared" si="19"/>
        <v>0</v>
      </c>
      <c r="AI93" s="7">
        <f t="shared" si="20"/>
        <v>-100</v>
      </c>
      <c r="AJ93" s="7" t="str">
        <f t="shared" si="21"/>
        <v/>
      </c>
      <c r="AK93" s="7" t="str">
        <f t="shared" si="22"/>
        <v/>
      </c>
      <c r="AL93" s="7" t="str">
        <f t="shared" si="23"/>
        <v/>
      </c>
      <c r="AM93" s="7" t="str">
        <f t="shared" si="24"/>
        <v/>
      </c>
      <c r="AN93" s="37"/>
      <c r="AO93" s="37"/>
      <c r="AP93" s="37"/>
      <c r="AQ93" s="37"/>
      <c r="AR93" s="37"/>
      <c r="AS93" s="37"/>
    </row>
    <row r="94" spans="1:45" ht="15" x14ac:dyDescent="0.25">
      <c r="B94" s="65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Q94">
        <v>0</v>
      </c>
      <c r="R94">
        <v>0</v>
      </c>
      <c r="S94">
        <v>2</v>
      </c>
      <c r="T94">
        <v>1</v>
      </c>
      <c r="U94" s="66">
        <v>1</v>
      </c>
      <c r="V94">
        <v>0</v>
      </c>
      <c r="W94" s="68">
        <v>1</v>
      </c>
      <c r="X94" s="23"/>
      <c r="Y94" s="23"/>
      <c r="AB94" s="7" t="str">
        <f t="shared" si="13"/>
        <v/>
      </c>
      <c r="AC94" s="7" t="str">
        <f t="shared" si="14"/>
        <v/>
      </c>
      <c r="AD94" s="7">
        <f t="shared" si="15"/>
        <v>-100</v>
      </c>
      <c r="AE94" s="7">
        <f t="shared" si="16"/>
        <v>100</v>
      </c>
      <c r="AF94" s="7">
        <f t="shared" si="17"/>
        <v>-66.666666666666657</v>
      </c>
      <c r="AG94" s="7">
        <f t="shared" si="18"/>
        <v>0</v>
      </c>
      <c r="AH94" s="7">
        <f t="shared" si="19"/>
        <v>-100</v>
      </c>
      <c r="AI94" s="7">
        <f t="shared" si="20"/>
        <v>-50</v>
      </c>
      <c r="AJ94" s="7" t="str">
        <f t="shared" si="21"/>
        <v/>
      </c>
      <c r="AK94" s="7" t="str">
        <f t="shared" si="22"/>
        <v/>
      </c>
      <c r="AL94" s="7" t="str">
        <f t="shared" si="23"/>
        <v/>
      </c>
      <c r="AM94" s="7" t="str">
        <f t="shared" si="24"/>
        <v/>
      </c>
      <c r="AN94" s="37"/>
      <c r="AO94" s="37"/>
      <c r="AP94" s="37"/>
      <c r="AQ94" s="37"/>
      <c r="AR94" s="37"/>
      <c r="AS94" s="37"/>
    </row>
    <row r="95" spans="1:45" ht="15" x14ac:dyDescent="0.25">
      <c r="B95" s="6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Q95">
        <v>2</v>
      </c>
      <c r="R95">
        <v>1</v>
      </c>
      <c r="S95">
        <v>1</v>
      </c>
      <c r="T95">
        <v>2</v>
      </c>
      <c r="U95" s="66">
        <v>2</v>
      </c>
      <c r="V95">
        <v>0</v>
      </c>
      <c r="W95" s="68">
        <v>0</v>
      </c>
      <c r="X95" s="23"/>
      <c r="Y95" s="23"/>
      <c r="AB95" s="7" t="str">
        <f t="shared" si="13"/>
        <v/>
      </c>
      <c r="AC95" s="7">
        <f t="shared" si="14"/>
        <v>0</v>
      </c>
      <c r="AD95" s="7" t="str">
        <f t="shared" si="15"/>
        <v/>
      </c>
      <c r="AE95" s="7" t="str">
        <f t="shared" si="16"/>
        <v/>
      </c>
      <c r="AF95" s="7" t="str">
        <f t="shared" si="17"/>
        <v/>
      </c>
      <c r="AG95" s="7" t="str">
        <f t="shared" si="18"/>
        <v/>
      </c>
      <c r="AH95" s="7">
        <f t="shared" si="19"/>
        <v>-100</v>
      </c>
      <c r="AI95" s="7" t="str">
        <f t="shared" si="20"/>
        <v/>
      </c>
      <c r="AJ95" s="7" t="str">
        <f t="shared" si="21"/>
        <v/>
      </c>
      <c r="AK95" s="7" t="str">
        <f t="shared" si="22"/>
        <v/>
      </c>
      <c r="AL95" s="7" t="str">
        <f t="shared" si="23"/>
        <v/>
      </c>
      <c r="AM95" s="7" t="str">
        <f t="shared" si="24"/>
        <v/>
      </c>
      <c r="AN95" s="37"/>
      <c r="AO95" s="37"/>
      <c r="AP95" s="37"/>
      <c r="AQ95" s="37"/>
      <c r="AR95" s="37"/>
      <c r="AS95" s="37"/>
    </row>
    <row r="96" spans="1:45" ht="15" x14ac:dyDescent="0.25">
      <c r="A96" t="s">
        <v>31</v>
      </c>
      <c r="B96" s="65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Q96">
        <v>3</v>
      </c>
      <c r="R96">
        <v>0</v>
      </c>
      <c r="S96">
        <v>1</v>
      </c>
      <c r="T96">
        <v>3</v>
      </c>
      <c r="U96" s="66">
        <v>3</v>
      </c>
      <c r="V96">
        <v>2</v>
      </c>
      <c r="W96" s="68">
        <v>1</v>
      </c>
      <c r="X96" s="23"/>
      <c r="Y96" s="23"/>
      <c r="AB96" s="7">
        <f t="shared" si="13"/>
        <v>-33.333333333333329</v>
      </c>
      <c r="AC96" s="7">
        <f t="shared" si="14"/>
        <v>50</v>
      </c>
      <c r="AD96" s="7">
        <f t="shared" si="15"/>
        <v>-100</v>
      </c>
      <c r="AE96" s="7">
        <f t="shared" si="16"/>
        <v>-75</v>
      </c>
      <c r="AF96" s="7">
        <f t="shared" si="17"/>
        <v>-25</v>
      </c>
      <c r="AG96" s="7">
        <f t="shared" si="18"/>
        <v>0</v>
      </c>
      <c r="AH96" s="7" t="str">
        <f t="shared" si="19"/>
        <v/>
      </c>
      <c r="AI96" s="7" t="str">
        <f t="shared" si="20"/>
        <v/>
      </c>
      <c r="AJ96" s="7" t="str">
        <f t="shared" si="21"/>
        <v/>
      </c>
      <c r="AK96" s="7" t="str">
        <f t="shared" si="22"/>
        <v/>
      </c>
      <c r="AL96" s="7" t="str">
        <f t="shared" si="23"/>
        <v/>
      </c>
      <c r="AM96" s="7" t="str">
        <f t="shared" si="24"/>
        <v/>
      </c>
      <c r="AN96" s="37"/>
      <c r="AO96" s="37"/>
      <c r="AP96" s="37"/>
      <c r="AQ96" s="37"/>
      <c r="AR96" s="37"/>
      <c r="AS96" s="37"/>
    </row>
    <row r="97" spans="1:45" ht="15" x14ac:dyDescent="0.25">
      <c r="A97" t="s">
        <v>33</v>
      </c>
      <c r="B97" s="65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0</v>
      </c>
      <c r="T97">
        <v>0</v>
      </c>
      <c r="U97" s="66">
        <v>1</v>
      </c>
      <c r="V97">
        <v>1</v>
      </c>
      <c r="W97" s="68">
        <v>0</v>
      </c>
      <c r="X97" s="23"/>
      <c r="Y97" s="23"/>
      <c r="AB97" s="7">
        <f t="shared" si="13"/>
        <v>0</v>
      </c>
      <c r="AC97" s="7">
        <f t="shared" si="14"/>
        <v>-100</v>
      </c>
      <c r="AD97" s="7" t="str">
        <f t="shared" si="15"/>
        <v/>
      </c>
      <c r="AE97" s="7">
        <f t="shared" si="16"/>
        <v>-100</v>
      </c>
      <c r="AF97" s="7" t="str">
        <f t="shared" si="17"/>
        <v/>
      </c>
      <c r="AG97" s="7" t="str">
        <f t="shared" si="18"/>
        <v/>
      </c>
      <c r="AH97" s="7">
        <f t="shared" si="19"/>
        <v>0</v>
      </c>
      <c r="AI97" s="7" t="str">
        <f t="shared" si="20"/>
        <v/>
      </c>
      <c r="AJ97" s="7" t="str">
        <f t="shared" si="21"/>
        <v/>
      </c>
      <c r="AK97" s="7" t="str">
        <f t="shared" si="22"/>
        <v/>
      </c>
      <c r="AL97" s="7" t="str">
        <f t="shared" si="23"/>
        <v/>
      </c>
      <c r="AM97" s="7" t="str">
        <f t="shared" si="24"/>
        <v/>
      </c>
      <c r="AN97" s="37"/>
      <c r="AO97" s="37"/>
      <c r="AP97" s="37"/>
      <c r="AQ97" s="37"/>
      <c r="AR97" s="37"/>
      <c r="AS97" s="37"/>
    </row>
    <row r="98" spans="1:45" ht="15" x14ac:dyDescent="0.25">
      <c r="B98" s="65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Q98">
        <v>2</v>
      </c>
      <c r="R98">
        <v>4</v>
      </c>
      <c r="S98">
        <v>3</v>
      </c>
      <c r="T98">
        <v>4</v>
      </c>
      <c r="U98" s="66">
        <v>2</v>
      </c>
      <c r="V98">
        <v>0</v>
      </c>
      <c r="W98" s="68">
        <v>0</v>
      </c>
      <c r="X98" s="23"/>
      <c r="Y98" s="23"/>
      <c r="AB98" s="7">
        <f t="shared" si="13"/>
        <v>-25</v>
      </c>
      <c r="AC98" s="7">
        <f t="shared" si="14"/>
        <v>-60</v>
      </c>
      <c r="AD98" s="7">
        <f t="shared" si="15"/>
        <v>-20</v>
      </c>
      <c r="AE98" s="7">
        <f t="shared" si="16"/>
        <v>-25</v>
      </c>
      <c r="AF98" s="7">
        <f t="shared" si="17"/>
        <v>100</v>
      </c>
      <c r="AG98" s="7">
        <f t="shared" si="18"/>
        <v>-60</v>
      </c>
      <c r="AH98" s="7">
        <f t="shared" si="19"/>
        <v>-100</v>
      </c>
      <c r="AI98" s="7">
        <f t="shared" si="20"/>
        <v>-100</v>
      </c>
      <c r="AJ98" s="7" t="str">
        <f t="shared" si="21"/>
        <v/>
      </c>
      <c r="AK98" s="7" t="str">
        <f t="shared" si="22"/>
        <v/>
      </c>
      <c r="AL98" s="7" t="str">
        <f t="shared" si="23"/>
        <v/>
      </c>
      <c r="AM98" s="7" t="str">
        <f t="shared" si="24"/>
        <v/>
      </c>
      <c r="AN98" s="37"/>
      <c r="AO98" s="37"/>
      <c r="AP98" s="37"/>
      <c r="AQ98" s="37"/>
      <c r="AR98" s="37"/>
      <c r="AS98" s="37"/>
    </row>
    <row r="99" spans="1:45" ht="15" x14ac:dyDescent="0.25">
      <c r="B99" s="65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Q99">
        <v>0</v>
      </c>
      <c r="R99">
        <v>0</v>
      </c>
      <c r="S99">
        <v>3</v>
      </c>
      <c r="T99">
        <v>0</v>
      </c>
      <c r="U99" s="66">
        <v>1</v>
      </c>
      <c r="V99">
        <v>0</v>
      </c>
      <c r="W99" s="68">
        <v>2</v>
      </c>
      <c r="X99" s="23"/>
      <c r="Y99" s="23"/>
      <c r="AB99" s="7">
        <f t="shared" si="13"/>
        <v>-100</v>
      </c>
      <c r="AC99" s="7">
        <f t="shared" si="14"/>
        <v>-100</v>
      </c>
      <c r="AD99" s="7">
        <f t="shared" si="15"/>
        <v>-100</v>
      </c>
      <c r="AE99" s="7">
        <f t="shared" si="16"/>
        <v>200</v>
      </c>
      <c r="AF99" s="7">
        <f t="shared" si="17"/>
        <v>-100</v>
      </c>
      <c r="AG99" s="7">
        <f t="shared" si="18"/>
        <v>0</v>
      </c>
      <c r="AH99" s="7">
        <f t="shared" si="19"/>
        <v>-100</v>
      </c>
      <c r="AI99" s="7">
        <f t="shared" si="20"/>
        <v>-50</v>
      </c>
      <c r="AJ99" s="7" t="str">
        <f t="shared" si="21"/>
        <v/>
      </c>
      <c r="AK99" s="7" t="str">
        <f t="shared" si="22"/>
        <v/>
      </c>
      <c r="AL99" s="7" t="str">
        <f t="shared" si="23"/>
        <v/>
      </c>
      <c r="AM99" s="7" t="str">
        <f t="shared" si="24"/>
        <v/>
      </c>
      <c r="AN99" s="37"/>
      <c r="AO99" s="37"/>
      <c r="AP99" s="37"/>
      <c r="AQ99" s="37"/>
      <c r="AR99" s="37"/>
      <c r="AS99" s="37"/>
    </row>
    <row r="100" spans="1:45" ht="15" x14ac:dyDescent="0.25">
      <c r="B100" s="65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Q100">
        <v>1</v>
      </c>
      <c r="R100">
        <v>0</v>
      </c>
      <c r="S100">
        <v>0</v>
      </c>
      <c r="T100">
        <v>0</v>
      </c>
      <c r="U100" s="66">
        <v>0</v>
      </c>
      <c r="V100">
        <v>1</v>
      </c>
      <c r="W100" s="68">
        <v>1</v>
      </c>
      <c r="X100" s="23"/>
      <c r="Y100" s="23"/>
      <c r="AB100" s="7" t="str">
        <f t="shared" si="13"/>
        <v/>
      </c>
      <c r="AC100" s="7">
        <f t="shared" si="14"/>
        <v>-75</v>
      </c>
      <c r="AD100" s="7">
        <f t="shared" si="15"/>
        <v>-100</v>
      </c>
      <c r="AE100" s="7">
        <f t="shared" si="16"/>
        <v>-100</v>
      </c>
      <c r="AF100" s="7">
        <f t="shared" si="17"/>
        <v>-100</v>
      </c>
      <c r="AG100" s="7" t="str">
        <f t="shared" si="18"/>
        <v/>
      </c>
      <c r="AH100" s="7">
        <f t="shared" si="19"/>
        <v>-50</v>
      </c>
      <c r="AI100" s="7" t="str">
        <f t="shared" si="20"/>
        <v/>
      </c>
      <c r="AJ100" s="7" t="str">
        <f t="shared" si="21"/>
        <v/>
      </c>
      <c r="AK100" s="7" t="str">
        <f t="shared" si="22"/>
        <v/>
      </c>
      <c r="AL100" s="7" t="str">
        <f t="shared" si="23"/>
        <v/>
      </c>
      <c r="AM100" s="7" t="str">
        <f t="shared" si="24"/>
        <v/>
      </c>
      <c r="AN100" s="37"/>
      <c r="AO100" s="37"/>
      <c r="AP100" s="37"/>
      <c r="AQ100" s="37"/>
      <c r="AR100" s="37"/>
      <c r="AS100" s="37"/>
    </row>
    <row r="101" spans="1:45" ht="15" x14ac:dyDescent="0.25">
      <c r="B101" s="65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Q101">
        <v>4</v>
      </c>
      <c r="R101">
        <v>3</v>
      </c>
      <c r="S101">
        <v>0</v>
      </c>
      <c r="T101">
        <v>1</v>
      </c>
      <c r="U101" s="66">
        <v>2</v>
      </c>
      <c r="V101">
        <v>0</v>
      </c>
      <c r="W101" s="68">
        <v>1</v>
      </c>
      <c r="X101" s="23"/>
      <c r="Y101" s="23"/>
      <c r="AB101" s="7">
        <f t="shared" si="13"/>
        <v>-100</v>
      </c>
      <c r="AC101" s="7">
        <f t="shared" si="14"/>
        <v>33.333333333333343</v>
      </c>
      <c r="AD101" s="7">
        <f t="shared" si="15"/>
        <v>50</v>
      </c>
      <c r="AE101" s="7">
        <f t="shared" si="16"/>
        <v>-100</v>
      </c>
      <c r="AF101" s="7">
        <f t="shared" si="17"/>
        <v>-66.666666666666657</v>
      </c>
      <c r="AG101" s="7">
        <f t="shared" si="18"/>
        <v>100</v>
      </c>
      <c r="AH101" s="7" t="str">
        <f t="shared" si="19"/>
        <v/>
      </c>
      <c r="AI101" s="7">
        <f t="shared" si="20"/>
        <v>-50</v>
      </c>
      <c r="AJ101" s="7" t="str">
        <f t="shared" si="21"/>
        <v/>
      </c>
      <c r="AK101" s="7" t="str">
        <f t="shared" si="22"/>
        <v/>
      </c>
      <c r="AL101" s="7" t="str">
        <f t="shared" si="23"/>
        <v/>
      </c>
      <c r="AM101" s="7" t="str">
        <f t="shared" si="24"/>
        <v/>
      </c>
      <c r="AN101" s="37"/>
      <c r="AO101" s="37"/>
      <c r="AP101" s="37"/>
      <c r="AQ101" s="37"/>
      <c r="AR101" s="37"/>
      <c r="AS101" s="37"/>
    </row>
    <row r="102" spans="1:45" ht="15" x14ac:dyDescent="0.25">
      <c r="A102" t="s">
        <v>35</v>
      </c>
      <c r="B102" s="65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Q102">
        <v>2</v>
      </c>
      <c r="R102">
        <v>2</v>
      </c>
      <c r="S102">
        <v>0</v>
      </c>
      <c r="T102">
        <v>0</v>
      </c>
      <c r="U102" s="66">
        <v>0</v>
      </c>
      <c r="V102">
        <v>2</v>
      </c>
      <c r="W102" s="68">
        <v>0</v>
      </c>
      <c r="X102" s="23"/>
      <c r="Y102" s="23"/>
      <c r="AB102" s="7">
        <f t="shared" si="13"/>
        <v>100</v>
      </c>
      <c r="AC102" s="7">
        <f t="shared" si="14"/>
        <v>100</v>
      </c>
      <c r="AD102" s="7">
        <f t="shared" si="15"/>
        <v>100</v>
      </c>
      <c r="AE102" s="7">
        <f t="shared" si="16"/>
        <v>-100</v>
      </c>
      <c r="AF102" s="7">
        <f t="shared" si="17"/>
        <v>-100</v>
      </c>
      <c r="AG102" s="7">
        <f t="shared" si="18"/>
        <v>-100</v>
      </c>
      <c r="AH102" s="7">
        <f t="shared" si="19"/>
        <v>100</v>
      </c>
      <c r="AI102" s="7">
        <f t="shared" si="20"/>
        <v>-100</v>
      </c>
      <c r="AJ102" s="7" t="str">
        <f t="shared" si="21"/>
        <v/>
      </c>
      <c r="AK102" s="7" t="str">
        <f t="shared" si="22"/>
        <v/>
      </c>
      <c r="AL102" s="7" t="str">
        <f t="shared" si="23"/>
        <v/>
      </c>
      <c r="AM102" s="7" t="str">
        <f t="shared" si="24"/>
        <v/>
      </c>
      <c r="AN102" s="37"/>
      <c r="AO102" s="37"/>
      <c r="AP102" s="41"/>
      <c r="AQ102" s="37"/>
      <c r="AR102" s="37"/>
      <c r="AS102" s="37"/>
    </row>
    <row r="103" spans="1:45" ht="15" x14ac:dyDescent="0.25">
      <c r="B103" s="65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Q103">
        <v>3</v>
      </c>
      <c r="R103">
        <v>1</v>
      </c>
      <c r="S103">
        <v>2</v>
      </c>
      <c r="T103">
        <v>0</v>
      </c>
      <c r="U103" s="66">
        <v>2</v>
      </c>
      <c r="V103">
        <v>0</v>
      </c>
      <c r="W103" s="68">
        <v>0</v>
      </c>
      <c r="X103" s="23"/>
      <c r="Y103" s="23"/>
      <c r="AB103" s="7">
        <f t="shared" si="13"/>
        <v>100</v>
      </c>
      <c r="AC103" s="7">
        <f t="shared" si="14"/>
        <v>50</v>
      </c>
      <c r="AD103" s="7">
        <f t="shared" si="15"/>
        <v>-66.666666666666657</v>
      </c>
      <c r="AE103" s="7">
        <f t="shared" si="16"/>
        <v>100</v>
      </c>
      <c r="AF103" s="7" t="str">
        <f t="shared" si="17"/>
        <v/>
      </c>
      <c r="AG103" s="7">
        <f t="shared" si="18"/>
        <v>0</v>
      </c>
      <c r="AH103" s="7" t="str">
        <f t="shared" si="19"/>
        <v/>
      </c>
      <c r="AI103" s="7" t="str">
        <f t="shared" si="20"/>
        <v/>
      </c>
      <c r="AJ103" s="7" t="str">
        <f t="shared" si="21"/>
        <v/>
      </c>
      <c r="AK103" s="7" t="str">
        <f t="shared" si="22"/>
        <v/>
      </c>
      <c r="AL103" s="7" t="str">
        <f t="shared" si="23"/>
        <v/>
      </c>
      <c r="AM103" s="7" t="str">
        <f t="shared" si="24"/>
        <v/>
      </c>
      <c r="AN103" s="37"/>
      <c r="AO103" s="37"/>
      <c r="AP103" s="41"/>
      <c r="AQ103" s="37"/>
      <c r="AR103" s="37"/>
      <c r="AS103" s="37"/>
    </row>
    <row r="104" spans="1:45" ht="15" x14ac:dyDescent="0.25">
      <c r="B104" s="65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Q104">
        <v>1</v>
      </c>
      <c r="R104">
        <v>1</v>
      </c>
      <c r="S104">
        <v>0</v>
      </c>
      <c r="T104">
        <v>0</v>
      </c>
      <c r="U104" s="66">
        <v>1</v>
      </c>
      <c r="V104">
        <v>0</v>
      </c>
      <c r="W104" s="68">
        <v>1</v>
      </c>
      <c r="X104" s="23"/>
      <c r="Y104" s="23"/>
      <c r="AB104" s="7">
        <f t="shared" si="13"/>
        <v>0</v>
      </c>
      <c r="AC104" s="7" t="str">
        <f t="shared" si="14"/>
        <v/>
      </c>
      <c r="AD104" s="7">
        <f t="shared" si="15"/>
        <v>0</v>
      </c>
      <c r="AE104" s="7">
        <f t="shared" si="16"/>
        <v>-100</v>
      </c>
      <c r="AF104" s="7">
        <f t="shared" si="17"/>
        <v>-100</v>
      </c>
      <c r="AG104" s="7">
        <f t="shared" si="18"/>
        <v>-66.666666666666657</v>
      </c>
      <c r="AH104" s="7">
        <f t="shared" si="19"/>
        <v>-100</v>
      </c>
      <c r="AI104" s="7" t="str">
        <f t="shared" si="20"/>
        <v/>
      </c>
      <c r="AJ104" s="7" t="str">
        <f t="shared" si="21"/>
        <v/>
      </c>
      <c r="AK104" s="7" t="str">
        <f t="shared" si="22"/>
        <v/>
      </c>
      <c r="AL104" s="7" t="str">
        <f t="shared" si="23"/>
        <v/>
      </c>
      <c r="AM104" s="7" t="str">
        <f t="shared" si="24"/>
        <v/>
      </c>
      <c r="AN104" s="37"/>
      <c r="AO104" s="37"/>
      <c r="AP104" s="41"/>
      <c r="AQ104" s="37"/>
      <c r="AR104" s="37"/>
      <c r="AS104" s="37"/>
    </row>
    <row r="105" spans="1:45" ht="15" x14ac:dyDescent="0.25">
      <c r="B105" s="6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Q105">
        <v>4</v>
      </c>
      <c r="R105">
        <v>4</v>
      </c>
      <c r="S105">
        <v>2</v>
      </c>
      <c r="T105">
        <v>4</v>
      </c>
      <c r="U105" s="66">
        <v>2</v>
      </c>
      <c r="V105">
        <v>0</v>
      </c>
      <c r="W105" s="68">
        <v>2</v>
      </c>
      <c r="X105" s="23"/>
      <c r="Y105" s="23"/>
      <c r="AB105" s="7">
        <f t="shared" si="13"/>
        <v>0</v>
      </c>
      <c r="AC105" s="7">
        <f t="shared" si="14"/>
        <v>33.333333333333343</v>
      </c>
      <c r="AD105" s="7" t="str">
        <f t="shared" si="15"/>
        <v/>
      </c>
      <c r="AE105" s="7">
        <f t="shared" si="16"/>
        <v>-71.428571428571431</v>
      </c>
      <c r="AF105" s="7">
        <f t="shared" si="17"/>
        <v>100</v>
      </c>
      <c r="AG105" s="7">
        <f t="shared" si="18"/>
        <v>100</v>
      </c>
      <c r="AH105" s="7">
        <f t="shared" si="19"/>
        <v>-100</v>
      </c>
      <c r="AI105" s="7">
        <f t="shared" si="20"/>
        <v>-33.333333333333329</v>
      </c>
      <c r="AJ105" s="7" t="str">
        <f t="shared" si="21"/>
        <v/>
      </c>
      <c r="AK105" s="7" t="str">
        <f t="shared" si="22"/>
        <v/>
      </c>
      <c r="AL105" s="7" t="str">
        <f t="shared" si="23"/>
        <v/>
      </c>
      <c r="AM105" s="7" t="str">
        <f t="shared" si="24"/>
        <v/>
      </c>
      <c r="AN105" s="37"/>
      <c r="AO105" s="37"/>
      <c r="AP105" s="41"/>
      <c r="AQ105" s="37"/>
      <c r="AR105" s="37"/>
      <c r="AS105" s="37"/>
    </row>
    <row r="106" spans="1:45" ht="15" x14ac:dyDescent="0.25">
      <c r="B106" s="65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Q106">
        <v>0</v>
      </c>
      <c r="R106">
        <v>1</v>
      </c>
      <c r="S106">
        <v>2</v>
      </c>
      <c r="T106">
        <v>1</v>
      </c>
      <c r="U106" s="66">
        <v>0</v>
      </c>
      <c r="V106">
        <v>2</v>
      </c>
      <c r="W106" s="68">
        <v>0</v>
      </c>
      <c r="X106" s="23"/>
      <c r="Y106" s="23"/>
      <c r="AB106" s="7" t="str">
        <f t="shared" si="13"/>
        <v/>
      </c>
      <c r="AC106" s="7" t="str">
        <f t="shared" si="14"/>
        <v/>
      </c>
      <c r="AD106" s="7" t="str">
        <f t="shared" si="15"/>
        <v/>
      </c>
      <c r="AE106" s="7">
        <f t="shared" si="16"/>
        <v>100</v>
      </c>
      <c r="AF106" s="7" t="str">
        <f t="shared" si="17"/>
        <v/>
      </c>
      <c r="AG106" s="7">
        <f t="shared" si="18"/>
        <v>-100</v>
      </c>
      <c r="AH106" s="7" t="str">
        <f t="shared" si="19"/>
        <v/>
      </c>
      <c r="AI106" s="7">
        <f t="shared" si="20"/>
        <v>-100</v>
      </c>
      <c r="AJ106" s="7" t="str">
        <f t="shared" si="21"/>
        <v/>
      </c>
      <c r="AK106" s="7" t="str">
        <f t="shared" si="22"/>
        <v/>
      </c>
      <c r="AL106" s="7" t="str">
        <f t="shared" si="23"/>
        <v/>
      </c>
      <c r="AM106" s="7" t="str">
        <f t="shared" si="24"/>
        <v/>
      </c>
      <c r="AN106" s="37"/>
      <c r="AO106" s="37"/>
      <c r="AP106" s="41"/>
      <c r="AQ106" s="37"/>
      <c r="AR106" s="37"/>
      <c r="AS106" s="37"/>
    </row>
    <row r="107" spans="1:45" ht="15" x14ac:dyDescent="0.25">
      <c r="B107" s="65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2</v>
      </c>
      <c r="U107" s="66">
        <v>0</v>
      </c>
      <c r="V107">
        <v>1</v>
      </c>
      <c r="W107" s="68">
        <v>0</v>
      </c>
      <c r="X107" s="23"/>
      <c r="Y107" s="23"/>
      <c r="AB107" s="7" t="str">
        <f t="shared" si="13"/>
        <v/>
      </c>
      <c r="AC107" s="7">
        <f t="shared" si="14"/>
        <v>0</v>
      </c>
      <c r="AD107" s="7">
        <f t="shared" si="15"/>
        <v>-100</v>
      </c>
      <c r="AE107" s="7">
        <f t="shared" si="16"/>
        <v>-100</v>
      </c>
      <c r="AF107" s="7">
        <f t="shared" si="17"/>
        <v>0</v>
      </c>
      <c r="AG107" s="7" t="str">
        <f t="shared" si="18"/>
        <v/>
      </c>
      <c r="AH107" s="7" t="str">
        <f t="shared" si="19"/>
        <v/>
      </c>
      <c r="AI107" s="7" t="str">
        <f t="shared" si="20"/>
        <v/>
      </c>
      <c r="AJ107" s="7" t="str">
        <f t="shared" si="21"/>
        <v/>
      </c>
      <c r="AK107" s="7" t="str">
        <f t="shared" si="22"/>
        <v/>
      </c>
      <c r="AL107" s="7" t="str">
        <f t="shared" si="23"/>
        <v/>
      </c>
      <c r="AM107" s="7" t="str">
        <f t="shared" si="24"/>
        <v/>
      </c>
      <c r="AN107" s="37"/>
      <c r="AO107" s="37"/>
      <c r="AP107" s="41"/>
      <c r="AQ107" s="37"/>
      <c r="AR107" s="37"/>
      <c r="AS107" s="37"/>
    </row>
    <row r="108" spans="1:45" ht="15" x14ac:dyDescent="0.25">
      <c r="B108" s="65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T108">
        <v>1</v>
      </c>
      <c r="U108" s="66">
        <v>0</v>
      </c>
      <c r="V108">
        <v>1</v>
      </c>
      <c r="W108" s="68">
        <v>0</v>
      </c>
      <c r="X108" s="23"/>
      <c r="Y108" s="23"/>
      <c r="AB108" s="7">
        <f t="shared" si="13"/>
        <v>0</v>
      </c>
      <c r="AC108" s="7">
        <f t="shared" si="14"/>
        <v>0</v>
      </c>
      <c r="AD108" s="7" t="str">
        <f t="shared" si="15"/>
        <v/>
      </c>
      <c r="AE108" s="7" t="str">
        <f t="shared" si="16"/>
        <v/>
      </c>
      <c r="AF108" s="7">
        <f t="shared" si="17"/>
        <v>-66.666666666666657</v>
      </c>
      <c r="AG108" s="7" t="str">
        <f t="shared" si="18"/>
        <v/>
      </c>
      <c r="AH108" s="7">
        <f t="shared" si="19"/>
        <v>0</v>
      </c>
      <c r="AI108" s="7">
        <f t="shared" si="20"/>
        <v>-100</v>
      </c>
      <c r="AJ108" s="7" t="str">
        <f t="shared" si="21"/>
        <v/>
      </c>
      <c r="AK108" s="7" t="str">
        <f t="shared" si="22"/>
        <v/>
      </c>
      <c r="AL108" s="7" t="str">
        <f t="shared" si="23"/>
        <v/>
      </c>
      <c r="AM108" s="7" t="str">
        <f t="shared" si="24"/>
        <v/>
      </c>
      <c r="AN108" s="37"/>
      <c r="AO108" s="37"/>
      <c r="AP108" s="41"/>
      <c r="AQ108" s="37"/>
      <c r="AR108" s="37"/>
      <c r="AS108" s="37"/>
    </row>
    <row r="109" spans="1:45" ht="15" x14ac:dyDescent="0.25">
      <c r="B109" s="65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Q109">
        <v>1</v>
      </c>
      <c r="R109">
        <v>5</v>
      </c>
      <c r="S109">
        <v>2</v>
      </c>
      <c r="T109">
        <v>1</v>
      </c>
      <c r="U109" s="66">
        <v>1</v>
      </c>
      <c r="V109">
        <v>3</v>
      </c>
      <c r="W109" s="68">
        <v>1</v>
      </c>
      <c r="X109" s="23"/>
      <c r="Y109" s="23"/>
      <c r="AB109" s="7">
        <f t="shared" si="13"/>
        <v>-50</v>
      </c>
      <c r="AC109" s="7" t="str">
        <f t="shared" si="14"/>
        <v/>
      </c>
      <c r="AD109" s="7">
        <f t="shared" si="15"/>
        <v>400</v>
      </c>
      <c r="AE109" s="7" t="str">
        <f t="shared" si="16"/>
        <v/>
      </c>
      <c r="AF109" s="7" t="str">
        <f t="shared" si="17"/>
        <v/>
      </c>
      <c r="AG109" s="7">
        <f t="shared" si="18"/>
        <v>0</v>
      </c>
      <c r="AH109" s="7" t="str">
        <f t="shared" si="19"/>
        <v/>
      </c>
      <c r="AI109" s="7">
        <f t="shared" si="20"/>
        <v>-50</v>
      </c>
      <c r="AJ109" s="7" t="str">
        <f t="shared" si="21"/>
        <v/>
      </c>
      <c r="AK109" s="7" t="str">
        <f t="shared" si="22"/>
        <v/>
      </c>
      <c r="AL109" s="7" t="str">
        <f t="shared" si="23"/>
        <v/>
      </c>
      <c r="AM109" s="7" t="str">
        <f t="shared" si="24"/>
        <v/>
      </c>
      <c r="AN109" s="37"/>
      <c r="AO109" s="37"/>
      <c r="AP109" s="41"/>
      <c r="AQ109" s="37"/>
      <c r="AR109" s="37"/>
      <c r="AS109" s="37"/>
    </row>
    <row r="110" spans="1:45" ht="15" x14ac:dyDescent="0.25">
      <c r="B110" s="65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Q110">
        <v>2</v>
      </c>
      <c r="R110">
        <v>1</v>
      </c>
      <c r="S110">
        <v>4</v>
      </c>
      <c r="T110">
        <v>1</v>
      </c>
      <c r="U110" s="66">
        <v>0</v>
      </c>
      <c r="V110">
        <v>2</v>
      </c>
      <c r="W110" s="68">
        <v>0</v>
      </c>
      <c r="X110" s="23"/>
      <c r="Y110" s="23"/>
      <c r="AB110" s="7">
        <f t="shared" si="13"/>
        <v>-100</v>
      </c>
      <c r="AC110" s="7">
        <f t="shared" si="14"/>
        <v>100</v>
      </c>
      <c r="AD110" s="7">
        <f t="shared" si="15"/>
        <v>-50</v>
      </c>
      <c r="AE110" s="7" t="str">
        <f t="shared" si="16"/>
        <v/>
      </c>
      <c r="AF110" s="7">
        <f t="shared" si="17"/>
        <v>0</v>
      </c>
      <c r="AG110" s="7">
        <f t="shared" si="18"/>
        <v>-100</v>
      </c>
      <c r="AH110" s="7" t="str">
        <f t="shared" si="19"/>
        <v/>
      </c>
      <c r="AI110" s="7" t="str">
        <f t="shared" si="20"/>
        <v/>
      </c>
      <c r="AJ110" s="7" t="str">
        <f t="shared" si="21"/>
        <v/>
      </c>
      <c r="AK110" s="7" t="str">
        <f t="shared" si="22"/>
        <v/>
      </c>
      <c r="AL110" s="7" t="str">
        <f t="shared" si="23"/>
        <v/>
      </c>
      <c r="AM110" s="7" t="str">
        <f t="shared" si="24"/>
        <v/>
      </c>
      <c r="AN110" s="37"/>
      <c r="AO110" s="37"/>
      <c r="AP110" s="41"/>
      <c r="AQ110" s="37"/>
      <c r="AR110" s="37"/>
      <c r="AS110" s="37"/>
    </row>
    <row r="111" spans="1:45" ht="15" x14ac:dyDescent="0.25">
      <c r="B111" s="65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Q111">
        <v>2</v>
      </c>
      <c r="R111">
        <v>2</v>
      </c>
      <c r="S111">
        <v>0</v>
      </c>
      <c r="T111">
        <v>1</v>
      </c>
      <c r="U111" s="66">
        <v>4</v>
      </c>
      <c r="V111">
        <v>0</v>
      </c>
      <c r="W111" s="68">
        <v>0</v>
      </c>
      <c r="X111" s="23"/>
      <c r="Y111" s="23"/>
      <c r="AB111" s="7" t="str">
        <f t="shared" si="13"/>
        <v/>
      </c>
      <c r="AC111" s="7" t="str">
        <f t="shared" si="14"/>
        <v/>
      </c>
      <c r="AD111" s="7">
        <f t="shared" si="15"/>
        <v>100</v>
      </c>
      <c r="AE111" s="7">
        <f t="shared" si="16"/>
        <v>-100</v>
      </c>
      <c r="AF111" s="7">
        <f t="shared" si="17"/>
        <v>0</v>
      </c>
      <c r="AG111" s="7">
        <f t="shared" si="18"/>
        <v>300</v>
      </c>
      <c r="AH111" s="7">
        <f t="shared" si="19"/>
        <v>-100</v>
      </c>
      <c r="AI111" s="7" t="str">
        <f t="shared" si="20"/>
        <v/>
      </c>
      <c r="AJ111" s="7" t="str">
        <f t="shared" si="21"/>
        <v/>
      </c>
      <c r="AK111" s="7" t="str">
        <f t="shared" si="22"/>
        <v/>
      </c>
      <c r="AL111" s="7" t="str">
        <f t="shared" si="23"/>
        <v/>
      </c>
      <c r="AM111" s="7" t="str">
        <f t="shared" si="24"/>
        <v/>
      </c>
      <c r="AN111" s="37"/>
      <c r="AO111" s="37"/>
      <c r="AP111" s="41"/>
      <c r="AQ111" s="37"/>
      <c r="AR111" s="37"/>
      <c r="AS111" s="37"/>
    </row>
    <row r="112" spans="1:45" ht="15" x14ac:dyDescent="0.25">
      <c r="B112" s="65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1</v>
      </c>
      <c r="U112" s="66">
        <v>0</v>
      </c>
      <c r="V112">
        <v>0</v>
      </c>
      <c r="W112" s="68">
        <v>0</v>
      </c>
      <c r="X112" s="23"/>
      <c r="Y112" s="23"/>
      <c r="AB112" s="7">
        <f t="shared" si="13"/>
        <v>-100</v>
      </c>
      <c r="AC112" s="7" t="str">
        <f t="shared" si="14"/>
        <v/>
      </c>
      <c r="AD112" s="7">
        <f t="shared" si="15"/>
        <v>-100</v>
      </c>
      <c r="AE112" s="7" t="str">
        <f t="shared" si="16"/>
        <v/>
      </c>
      <c r="AF112" s="7">
        <f t="shared" si="17"/>
        <v>-50</v>
      </c>
      <c r="AG112" s="7">
        <f t="shared" si="18"/>
        <v>-100</v>
      </c>
      <c r="AH112" s="7">
        <f t="shared" si="19"/>
        <v>-100</v>
      </c>
      <c r="AI112" s="7" t="str">
        <f t="shared" si="20"/>
        <v/>
      </c>
      <c r="AJ112" s="7" t="str">
        <f t="shared" si="21"/>
        <v/>
      </c>
      <c r="AK112" s="7" t="str">
        <f t="shared" si="22"/>
        <v/>
      </c>
      <c r="AL112" s="7" t="str">
        <f t="shared" si="23"/>
        <v/>
      </c>
      <c r="AM112" s="7" t="str">
        <f t="shared" si="24"/>
        <v/>
      </c>
      <c r="AN112" s="37"/>
      <c r="AO112" s="37"/>
      <c r="AP112" s="41"/>
      <c r="AQ112" s="37"/>
      <c r="AR112" s="37"/>
      <c r="AS112" s="37"/>
    </row>
    <row r="113" spans="2:45" ht="15" x14ac:dyDescent="0.25">
      <c r="B113" s="65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Q113">
        <v>2</v>
      </c>
      <c r="R113">
        <v>0</v>
      </c>
      <c r="S113">
        <v>2</v>
      </c>
      <c r="T113">
        <v>2</v>
      </c>
      <c r="U113" s="66">
        <v>0</v>
      </c>
      <c r="V113">
        <v>0</v>
      </c>
      <c r="W113" s="68">
        <v>0</v>
      </c>
      <c r="X113" s="23"/>
      <c r="Y113" s="23"/>
      <c r="AB113" s="7">
        <f t="shared" si="13"/>
        <v>-100</v>
      </c>
      <c r="AC113" s="7">
        <f t="shared" si="14"/>
        <v>100</v>
      </c>
      <c r="AD113" s="7">
        <f t="shared" si="15"/>
        <v>-100</v>
      </c>
      <c r="AE113" s="7">
        <f t="shared" si="16"/>
        <v>0</v>
      </c>
      <c r="AF113" s="7">
        <f t="shared" si="17"/>
        <v>100</v>
      </c>
      <c r="AG113" s="7">
        <f t="shared" si="18"/>
        <v>-100</v>
      </c>
      <c r="AH113" s="7">
        <f t="shared" si="19"/>
        <v>-100</v>
      </c>
      <c r="AI113" s="7">
        <f t="shared" si="20"/>
        <v>-100</v>
      </c>
      <c r="AJ113" s="7" t="str">
        <f t="shared" si="21"/>
        <v/>
      </c>
      <c r="AK113" s="7" t="str">
        <f t="shared" si="22"/>
        <v/>
      </c>
      <c r="AL113" s="7" t="str">
        <f t="shared" si="23"/>
        <v/>
      </c>
      <c r="AM113" s="7" t="str">
        <f t="shared" si="24"/>
        <v/>
      </c>
      <c r="AN113" s="37"/>
      <c r="AO113" s="37"/>
      <c r="AP113" s="41"/>
      <c r="AQ113" s="37"/>
      <c r="AR113" s="37"/>
      <c r="AS113" s="37"/>
    </row>
    <row r="114" spans="2:45" ht="15" x14ac:dyDescent="0.25">
      <c r="B114" s="65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Q114">
        <v>1</v>
      </c>
      <c r="R114">
        <v>1</v>
      </c>
      <c r="S114">
        <v>0</v>
      </c>
      <c r="T114">
        <v>2</v>
      </c>
      <c r="U114" s="66">
        <v>1</v>
      </c>
      <c r="V114">
        <v>2</v>
      </c>
      <c r="W114" s="68">
        <v>4</v>
      </c>
      <c r="X114" s="23"/>
      <c r="Y114" s="23"/>
      <c r="AB114" s="7">
        <f t="shared" si="13"/>
        <v>0</v>
      </c>
      <c r="AC114" s="7">
        <f t="shared" si="14"/>
        <v>-66.666666666666657</v>
      </c>
      <c r="AD114" s="7">
        <f t="shared" si="15"/>
        <v>-50</v>
      </c>
      <c r="AE114" s="7">
        <f t="shared" si="16"/>
        <v>-100</v>
      </c>
      <c r="AF114" s="7">
        <f t="shared" si="17"/>
        <v>0</v>
      </c>
      <c r="AG114" s="7" t="str">
        <f t="shared" si="18"/>
        <v/>
      </c>
      <c r="AH114" s="7" t="str">
        <f t="shared" si="19"/>
        <v/>
      </c>
      <c r="AI114" s="7">
        <f t="shared" si="20"/>
        <v>100</v>
      </c>
      <c r="AJ114" s="7" t="str">
        <f t="shared" si="21"/>
        <v/>
      </c>
      <c r="AK114" s="7" t="str">
        <f t="shared" si="22"/>
        <v/>
      </c>
      <c r="AL114" s="7" t="str">
        <f t="shared" si="23"/>
        <v/>
      </c>
      <c r="AM114" s="7" t="str">
        <f t="shared" si="24"/>
        <v/>
      </c>
      <c r="AN114" s="37"/>
      <c r="AO114" s="37"/>
      <c r="AP114" s="41"/>
      <c r="AQ114" s="37"/>
      <c r="AR114" s="37"/>
      <c r="AS114" s="37"/>
    </row>
    <row r="115" spans="2:45" ht="15" x14ac:dyDescent="0.25">
      <c r="B115" s="6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Q115">
        <v>2</v>
      </c>
      <c r="R115">
        <v>0</v>
      </c>
      <c r="S115">
        <v>1</v>
      </c>
      <c r="T115">
        <v>1</v>
      </c>
      <c r="U115" s="66">
        <v>1</v>
      </c>
      <c r="V115">
        <v>0</v>
      </c>
      <c r="W115" s="68">
        <v>1</v>
      </c>
      <c r="X115" s="23"/>
      <c r="Y115" s="23"/>
      <c r="AB115" s="7">
        <f t="shared" si="13"/>
        <v>-100</v>
      </c>
      <c r="AC115" s="7">
        <f t="shared" si="14"/>
        <v>100</v>
      </c>
      <c r="AD115" s="7" t="str">
        <f t="shared" si="15"/>
        <v/>
      </c>
      <c r="AE115" s="7">
        <f t="shared" si="16"/>
        <v>-66.666666666666657</v>
      </c>
      <c r="AF115" s="7">
        <f t="shared" si="17"/>
        <v>-66.666666666666657</v>
      </c>
      <c r="AG115" s="7">
        <f t="shared" si="18"/>
        <v>0</v>
      </c>
      <c r="AH115" s="7">
        <f t="shared" si="19"/>
        <v>-100</v>
      </c>
      <c r="AI115" s="7">
        <f t="shared" si="20"/>
        <v>0</v>
      </c>
      <c r="AJ115" s="7" t="str">
        <f t="shared" si="21"/>
        <v/>
      </c>
      <c r="AK115" s="7" t="str">
        <f t="shared" si="22"/>
        <v/>
      </c>
      <c r="AL115" s="7" t="str">
        <f t="shared" si="23"/>
        <v/>
      </c>
      <c r="AM115" s="7" t="str">
        <f t="shared" si="24"/>
        <v/>
      </c>
      <c r="AN115" s="37"/>
      <c r="AO115" s="37"/>
      <c r="AP115" s="41"/>
      <c r="AQ115" s="37"/>
      <c r="AR115" s="37"/>
      <c r="AS115" s="37"/>
    </row>
    <row r="116" spans="2:45" ht="15" x14ac:dyDescent="0.25">
      <c r="B116" s="65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0</v>
      </c>
      <c r="U116" s="66">
        <v>0</v>
      </c>
      <c r="V116">
        <v>1</v>
      </c>
      <c r="W116" s="68">
        <v>0</v>
      </c>
      <c r="X116" s="23"/>
      <c r="Y116" s="23"/>
      <c r="AB116" s="7">
        <f t="shared" si="13"/>
        <v>-50</v>
      </c>
      <c r="AC116" s="7" t="str">
        <f t="shared" si="14"/>
        <v/>
      </c>
      <c r="AD116" s="7" t="str">
        <f t="shared" si="15"/>
        <v/>
      </c>
      <c r="AE116" s="7">
        <f t="shared" si="16"/>
        <v>-100</v>
      </c>
      <c r="AF116" s="7" t="str">
        <f t="shared" si="17"/>
        <v/>
      </c>
      <c r="AG116" s="7" t="str">
        <f t="shared" si="18"/>
        <v/>
      </c>
      <c r="AH116" s="7" t="str">
        <f t="shared" si="19"/>
        <v/>
      </c>
      <c r="AI116" s="7">
        <f t="shared" si="20"/>
        <v>-100</v>
      </c>
      <c r="AJ116" s="7" t="str">
        <f t="shared" si="21"/>
        <v/>
      </c>
      <c r="AK116" s="7" t="str">
        <f t="shared" si="22"/>
        <v/>
      </c>
      <c r="AL116" s="7" t="str">
        <f t="shared" si="23"/>
        <v/>
      </c>
      <c r="AM116" s="7" t="str">
        <f t="shared" si="24"/>
        <v/>
      </c>
      <c r="AN116" s="37"/>
      <c r="AO116" s="37"/>
      <c r="AP116" s="41"/>
      <c r="AQ116" s="37"/>
      <c r="AR116" s="37"/>
      <c r="AS116" s="37"/>
    </row>
    <row r="117" spans="2:45" ht="15" x14ac:dyDescent="0.25">
      <c r="B117" s="65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Q117">
        <v>1</v>
      </c>
      <c r="R117">
        <v>1</v>
      </c>
      <c r="S117">
        <v>0</v>
      </c>
      <c r="T117">
        <v>1</v>
      </c>
      <c r="U117" s="66">
        <v>0</v>
      </c>
      <c r="V117">
        <v>2</v>
      </c>
      <c r="W117" s="68">
        <v>0</v>
      </c>
      <c r="X117" s="23"/>
      <c r="Y117" s="23"/>
      <c r="AB117" s="7" t="str">
        <f t="shared" si="13"/>
        <v/>
      </c>
      <c r="AC117" s="7">
        <f t="shared" si="14"/>
        <v>0</v>
      </c>
      <c r="AD117" s="7" t="str">
        <f t="shared" si="15"/>
        <v/>
      </c>
      <c r="AE117" s="7">
        <f t="shared" si="16"/>
        <v>-100</v>
      </c>
      <c r="AF117" s="7" t="str">
        <f t="shared" si="17"/>
        <v/>
      </c>
      <c r="AG117" s="7" t="str">
        <f t="shared" si="18"/>
        <v/>
      </c>
      <c r="AH117" s="7">
        <f t="shared" si="19"/>
        <v>0</v>
      </c>
      <c r="AI117" s="7" t="str">
        <f t="shared" si="20"/>
        <v/>
      </c>
      <c r="AJ117" s="7" t="str">
        <f t="shared" si="21"/>
        <v/>
      </c>
      <c r="AK117" s="7" t="str">
        <f t="shared" si="22"/>
        <v/>
      </c>
      <c r="AL117" s="7" t="str">
        <f t="shared" si="23"/>
        <v/>
      </c>
      <c r="AM117" s="7" t="str">
        <f t="shared" si="24"/>
        <v/>
      </c>
      <c r="AN117" s="37"/>
      <c r="AO117" s="37"/>
      <c r="AP117" s="41"/>
      <c r="AQ117" s="37"/>
      <c r="AR117" s="37"/>
      <c r="AS117" s="37"/>
    </row>
    <row r="118" spans="2:45" ht="15" x14ac:dyDescent="0.25">
      <c r="B118" s="65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1</v>
      </c>
      <c r="U118" s="66">
        <v>0</v>
      </c>
      <c r="V118">
        <v>0</v>
      </c>
      <c r="W118" s="68">
        <v>0</v>
      </c>
      <c r="X118" s="23"/>
      <c r="Y118" s="23"/>
      <c r="AB118" s="7" t="str">
        <f t="shared" si="13"/>
        <v/>
      </c>
      <c r="AC118" s="7">
        <f t="shared" si="14"/>
        <v>0</v>
      </c>
      <c r="AD118" s="7" t="str">
        <f t="shared" si="15"/>
        <v/>
      </c>
      <c r="AE118" s="7" t="str">
        <f t="shared" si="16"/>
        <v/>
      </c>
      <c r="AF118" s="7">
        <f t="shared" si="17"/>
        <v>0</v>
      </c>
      <c r="AG118" s="7">
        <f t="shared" si="18"/>
        <v>-100</v>
      </c>
      <c r="AH118" s="7" t="str">
        <f t="shared" si="19"/>
        <v/>
      </c>
      <c r="AI118" s="7" t="str">
        <f t="shared" si="20"/>
        <v/>
      </c>
      <c r="AJ118" s="7" t="str">
        <f t="shared" si="21"/>
        <v/>
      </c>
      <c r="AK118" s="7" t="str">
        <f t="shared" si="22"/>
        <v/>
      </c>
      <c r="AL118" s="7" t="str">
        <f t="shared" si="23"/>
        <v/>
      </c>
      <c r="AM118" s="7" t="str">
        <f t="shared" si="24"/>
        <v/>
      </c>
      <c r="AN118" s="37"/>
      <c r="AO118" s="37"/>
      <c r="AP118" s="41"/>
      <c r="AQ118" s="37"/>
      <c r="AR118" s="37"/>
      <c r="AS118" s="37"/>
    </row>
    <row r="119" spans="2:45" ht="15" x14ac:dyDescent="0.25">
      <c r="B119" s="65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T119">
        <v>1</v>
      </c>
      <c r="U119" s="66">
        <v>1</v>
      </c>
      <c r="V119">
        <v>0</v>
      </c>
      <c r="W119" s="68">
        <v>1</v>
      </c>
      <c r="X119" s="23"/>
      <c r="Y119" s="23"/>
      <c r="AB119" s="7" t="str">
        <f t="shared" si="13"/>
        <v/>
      </c>
      <c r="AC119" s="7">
        <f t="shared" si="14"/>
        <v>-100</v>
      </c>
      <c r="AD119" s="7" t="str">
        <f t="shared" si="15"/>
        <v/>
      </c>
      <c r="AE119" s="7">
        <f t="shared" si="16"/>
        <v>-100</v>
      </c>
      <c r="AF119" s="7" t="str">
        <f t="shared" si="17"/>
        <v/>
      </c>
      <c r="AG119" s="7">
        <f t="shared" si="18"/>
        <v>-50</v>
      </c>
      <c r="AH119" s="7" t="str">
        <f t="shared" si="19"/>
        <v/>
      </c>
      <c r="AI119" s="7" t="str">
        <f t="shared" si="20"/>
        <v/>
      </c>
      <c r="AJ119" s="7" t="str">
        <f t="shared" si="21"/>
        <v/>
      </c>
      <c r="AK119" s="7" t="str">
        <f t="shared" si="22"/>
        <v/>
      </c>
      <c r="AL119" s="7" t="str">
        <f t="shared" si="23"/>
        <v/>
      </c>
      <c r="AM119" s="7" t="str">
        <f t="shared" si="24"/>
        <v/>
      </c>
      <c r="AN119" s="37"/>
      <c r="AO119" s="37"/>
      <c r="AP119" s="41"/>
      <c r="AQ119" s="37"/>
      <c r="AR119" s="37"/>
      <c r="AS119" s="37"/>
    </row>
    <row r="120" spans="2:45" ht="15" x14ac:dyDescent="0.25">
      <c r="B120" s="65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Q120">
        <v>0</v>
      </c>
      <c r="R120">
        <v>0</v>
      </c>
      <c r="S120">
        <v>2</v>
      </c>
      <c r="T120">
        <v>1</v>
      </c>
      <c r="U120" s="66">
        <v>0</v>
      </c>
      <c r="V120">
        <v>0</v>
      </c>
      <c r="W120" s="68">
        <v>0</v>
      </c>
      <c r="X120" s="23"/>
      <c r="Y120" s="23"/>
      <c r="AB120" s="7">
        <f t="shared" si="13"/>
        <v>0</v>
      </c>
      <c r="AC120" s="7">
        <f t="shared" si="14"/>
        <v>-100</v>
      </c>
      <c r="AD120" s="7">
        <f t="shared" si="15"/>
        <v>-100</v>
      </c>
      <c r="AE120" s="7" t="str">
        <f t="shared" si="16"/>
        <v/>
      </c>
      <c r="AF120" s="7">
        <f t="shared" si="17"/>
        <v>0</v>
      </c>
      <c r="AG120" s="7">
        <f t="shared" si="18"/>
        <v>-100</v>
      </c>
      <c r="AH120" s="7">
        <f t="shared" si="19"/>
        <v>-100</v>
      </c>
      <c r="AI120" s="7">
        <f t="shared" si="20"/>
        <v>-100</v>
      </c>
      <c r="AJ120" s="7" t="str">
        <f t="shared" si="21"/>
        <v/>
      </c>
      <c r="AK120" s="7" t="str">
        <f t="shared" si="22"/>
        <v/>
      </c>
      <c r="AL120" s="7" t="str">
        <f t="shared" si="23"/>
        <v/>
      </c>
      <c r="AM120" s="7" t="str">
        <f t="shared" si="24"/>
        <v/>
      </c>
      <c r="AN120" s="37"/>
      <c r="AO120" s="37"/>
      <c r="AP120" s="41"/>
      <c r="AQ120" s="37"/>
      <c r="AR120" s="37"/>
      <c r="AS120" s="37"/>
    </row>
    <row r="121" spans="2:45" ht="15" x14ac:dyDescent="0.25">
      <c r="B121" s="65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2</v>
      </c>
      <c r="U121" s="66">
        <v>1</v>
      </c>
      <c r="V121">
        <v>0</v>
      </c>
      <c r="W121" s="68">
        <v>1</v>
      </c>
      <c r="X121" s="23"/>
      <c r="Y121" s="23"/>
      <c r="AB121" s="7">
        <f t="shared" si="13"/>
        <v>-100</v>
      </c>
      <c r="AC121" s="7" t="str">
        <f t="shared" si="14"/>
        <v/>
      </c>
      <c r="AD121" s="7" t="str">
        <f t="shared" si="15"/>
        <v/>
      </c>
      <c r="AE121" s="7" t="str">
        <f t="shared" si="16"/>
        <v/>
      </c>
      <c r="AF121" s="7" t="str">
        <f t="shared" si="17"/>
        <v/>
      </c>
      <c r="AG121" s="7">
        <f t="shared" si="18"/>
        <v>0</v>
      </c>
      <c r="AH121" s="7" t="str">
        <f t="shared" si="19"/>
        <v/>
      </c>
      <c r="AI121" s="7">
        <f t="shared" si="20"/>
        <v>0</v>
      </c>
      <c r="AJ121" s="7" t="str">
        <f t="shared" si="21"/>
        <v/>
      </c>
      <c r="AK121" s="7" t="str">
        <f t="shared" si="22"/>
        <v/>
      </c>
      <c r="AL121" s="7" t="str">
        <f t="shared" si="23"/>
        <v/>
      </c>
      <c r="AM121" s="7" t="str">
        <f t="shared" si="24"/>
        <v/>
      </c>
      <c r="AN121" s="37"/>
      <c r="AO121" s="37"/>
      <c r="AP121" s="41"/>
      <c r="AQ121" s="37"/>
      <c r="AR121" s="37"/>
      <c r="AS121" s="37"/>
    </row>
    <row r="122" spans="2:45" ht="15" x14ac:dyDescent="0.25">
      <c r="B122" s="65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Q122">
        <v>2</v>
      </c>
      <c r="R122">
        <v>1</v>
      </c>
      <c r="S122">
        <v>1</v>
      </c>
      <c r="T122">
        <v>1</v>
      </c>
      <c r="U122" s="66">
        <v>3</v>
      </c>
      <c r="V122">
        <v>1</v>
      </c>
      <c r="W122" s="68">
        <v>0</v>
      </c>
      <c r="X122" s="23"/>
      <c r="Y122" s="23"/>
      <c r="AB122" s="7">
        <f t="shared" si="13"/>
        <v>-100</v>
      </c>
      <c r="AC122" s="7" t="str">
        <f t="shared" si="14"/>
        <v/>
      </c>
      <c r="AD122" s="7" t="str">
        <f t="shared" si="15"/>
        <v/>
      </c>
      <c r="AE122" s="7">
        <f t="shared" si="16"/>
        <v>-75</v>
      </c>
      <c r="AF122" s="7" t="str">
        <f t="shared" si="17"/>
        <v/>
      </c>
      <c r="AG122" s="7">
        <f t="shared" si="18"/>
        <v>200</v>
      </c>
      <c r="AH122" s="7">
        <f t="shared" si="19"/>
        <v>0</v>
      </c>
      <c r="AI122" s="7" t="str">
        <f t="shared" si="20"/>
        <v/>
      </c>
      <c r="AJ122" s="7" t="str">
        <f t="shared" si="21"/>
        <v/>
      </c>
      <c r="AK122" s="7" t="str">
        <f t="shared" si="22"/>
        <v/>
      </c>
      <c r="AL122" s="7" t="str">
        <f t="shared" si="23"/>
        <v/>
      </c>
      <c r="AM122" s="7" t="str">
        <f t="shared" si="24"/>
        <v/>
      </c>
      <c r="AN122" s="37"/>
      <c r="AO122" s="37"/>
      <c r="AP122" s="41"/>
      <c r="AQ122" s="37"/>
      <c r="AR122" s="37"/>
      <c r="AS122" s="37"/>
    </row>
    <row r="123" spans="2:45" ht="15" x14ac:dyDescent="0.25">
      <c r="B123" s="65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Q123">
        <v>37</v>
      </c>
      <c r="R123">
        <v>31</v>
      </c>
      <c r="S123">
        <v>26</v>
      </c>
      <c r="T123">
        <v>30</v>
      </c>
      <c r="U123" s="66">
        <v>48</v>
      </c>
      <c r="V123">
        <v>38</v>
      </c>
      <c r="W123" s="68">
        <v>20</v>
      </c>
      <c r="X123" s="23"/>
      <c r="Y123" s="23"/>
      <c r="AB123" s="7">
        <f t="shared" si="13"/>
        <v>-6.818181818181813</v>
      </c>
      <c r="AC123" s="7">
        <f t="shared" si="14"/>
        <v>23.333333333333329</v>
      </c>
      <c r="AD123" s="7">
        <f t="shared" si="15"/>
        <v>-24.390243902439025</v>
      </c>
      <c r="AE123" s="7">
        <f t="shared" si="16"/>
        <v>-3.7037037037037095</v>
      </c>
      <c r="AF123" s="7">
        <f t="shared" si="17"/>
        <v>-14.285714285714292</v>
      </c>
      <c r="AG123" s="7">
        <f t="shared" si="18"/>
        <v>29.72972972972974</v>
      </c>
      <c r="AH123" s="7">
        <f t="shared" si="19"/>
        <v>52</v>
      </c>
      <c r="AI123" s="7">
        <f t="shared" si="20"/>
        <v>-20</v>
      </c>
      <c r="AJ123" s="7" t="str">
        <f t="shared" si="21"/>
        <v/>
      </c>
      <c r="AK123" s="7" t="str">
        <f t="shared" si="22"/>
        <v/>
      </c>
      <c r="AL123" s="7" t="str">
        <f t="shared" si="23"/>
        <v/>
      </c>
      <c r="AM123" s="7" t="str">
        <f t="shared" si="24"/>
        <v/>
      </c>
      <c r="AN123" s="37"/>
      <c r="AO123" s="37"/>
      <c r="AP123" s="41"/>
      <c r="AQ123" s="37"/>
      <c r="AR123" s="37"/>
      <c r="AS123" s="37"/>
    </row>
    <row r="124" spans="2:45" ht="15" x14ac:dyDescent="0.25">
      <c r="B124" s="65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Q124">
        <v>13</v>
      </c>
      <c r="R124">
        <v>10</v>
      </c>
      <c r="S124">
        <v>1</v>
      </c>
      <c r="T124">
        <v>2</v>
      </c>
      <c r="U124" s="66">
        <v>8</v>
      </c>
      <c r="V124">
        <v>5</v>
      </c>
      <c r="W124" s="68">
        <v>0</v>
      </c>
      <c r="X124" s="23"/>
      <c r="Y124" s="23"/>
      <c r="AB124" s="7">
        <f t="shared" si="13"/>
        <v>-33.333333333333329</v>
      </c>
      <c r="AC124" s="7">
        <f t="shared" si="14"/>
        <v>116.66666666666666</v>
      </c>
      <c r="AD124" s="7">
        <f t="shared" si="15"/>
        <v>150</v>
      </c>
      <c r="AE124" s="7">
        <f t="shared" si="16"/>
        <v>-90</v>
      </c>
      <c r="AF124" s="7">
        <f t="shared" si="17"/>
        <v>-50</v>
      </c>
      <c r="AG124" s="7">
        <f t="shared" si="18"/>
        <v>-11.111111111111114</v>
      </c>
      <c r="AH124" s="7">
        <f t="shared" si="19"/>
        <v>66.666666666666657</v>
      </c>
      <c r="AI124" s="7">
        <f t="shared" si="20"/>
        <v>-100</v>
      </c>
      <c r="AJ124" s="7" t="str">
        <f t="shared" si="21"/>
        <v/>
      </c>
      <c r="AK124" s="7" t="str">
        <f t="shared" si="22"/>
        <v/>
      </c>
      <c r="AL124" s="7" t="str">
        <f t="shared" si="23"/>
        <v/>
      </c>
      <c r="AM124" s="7" t="str">
        <f t="shared" si="24"/>
        <v/>
      </c>
      <c r="AN124" s="37"/>
      <c r="AO124" s="37"/>
      <c r="AP124" s="41"/>
      <c r="AQ124" s="37"/>
      <c r="AR124" s="37"/>
      <c r="AS124" s="37"/>
    </row>
    <row r="125" spans="2:45" ht="15" x14ac:dyDescent="0.25">
      <c r="B125" s="6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Q125">
        <v>0</v>
      </c>
      <c r="R125">
        <v>3</v>
      </c>
      <c r="S125">
        <v>1</v>
      </c>
      <c r="T125">
        <v>5</v>
      </c>
      <c r="U125" s="66">
        <v>6</v>
      </c>
      <c r="V125">
        <v>3</v>
      </c>
      <c r="W125" s="68">
        <v>2</v>
      </c>
      <c r="X125" s="23"/>
      <c r="Y125" s="23"/>
      <c r="AB125" s="7">
        <f t="shared" si="13"/>
        <v>100</v>
      </c>
      <c r="AC125" s="7">
        <f t="shared" si="14"/>
        <v>-100</v>
      </c>
      <c r="AD125" s="7">
        <f t="shared" si="15"/>
        <v>-40</v>
      </c>
      <c r="AE125" s="7">
        <f t="shared" si="16"/>
        <v>-66.666666666666657</v>
      </c>
      <c r="AF125" s="7">
        <f t="shared" si="17"/>
        <v>66.666666666666657</v>
      </c>
      <c r="AG125" s="7">
        <f t="shared" si="18"/>
        <v>500</v>
      </c>
      <c r="AH125" s="7">
        <f t="shared" si="19"/>
        <v>50</v>
      </c>
      <c r="AI125" s="7" t="str">
        <f t="shared" si="20"/>
        <v/>
      </c>
      <c r="AJ125" s="7" t="str">
        <f t="shared" si="21"/>
        <v/>
      </c>
      <c r="AK125" s="7" t="str">
        <f t="shared" si="22"/>
        <v/>
      </c>
      <c r="AL125" s="7" t="str">
        <f t="shared" si="23"/>
        <v/>
      </c>
      <c r="AM125" s="7" t="str">
        <f t="shared" si="24"/>
        <v/>
      </c>
      <c r="AN125" s="37"/>
      <c r="AO125" s="37"/>
      <c r="AP125" s="41"/>
      <c r="AQ125" s="37"/>
      <c r="AR125" s="37"/>
      <c r="AS125" s="37"/>
    </row>
    <row r="126" spans="2:45" ht="15" x14ac:dyDescent="0.25">
      <c r="B126" s="65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Q126">
        <v>18</v>
      </c>
      <c r="R126">
        <v>11</v>
      </c>
      <c r="S126">
        <v>11</v>
      </c>
      <c r="T126">
        <v>14</v>
      </c>
      <c r="U126" s="66">
        <v>16</v>
      </c>
      <c r="V126">
        <v>11</v>
      </c>
      <c r="W126" s="68">
        <v>12</v>
      </c>
      <c r="X126" s="23"/>
      <c r="Y126" s="23"/>
      <c r="AB126" s="7">
        <f t="shared" si="13"/>
        <v>42.857142857142861</v>
      </c>
      <c r="AC126" s="7">
        <f t="shared" si="14"/>
        <v>100</v>
      </c>
      <c r="AD126" s="7">
        <f t="shared" si="15"/>
        <v>-50</v>
      </c>
      <c r="AE126" s="7">
        <f t="shared" si="16"/>
        <v>-15.384615384615387</v>
      </c>
      <c r="AF126" s="7">
        <f t="shared" si="17"/>
        <v>0</v>
      </c>
      <c r="AG126" s="7">
        <f t="shared" si="18"/>
        <v>0</v>
      </c>
      <c r="AH126" s="7">
        <f t="shared" si="19"/>
        <v>37.5</v>
      </c>
      <c r="AI126" s="7">
        <f t="shared" si="20"/>
        <v>100</v>
      </c>
      <c r="AJ126" s="7" t="str">
        <f t="shared" si="21"/>
        <v/>
      </c>
      <c r="AK126" s="7" t="str">
        <f t="shared" si="22"/>
        <v/>
      </c>
      <c r="AL126" s="7" t="str">
        <f t="shared" si="23"/>
        <v/>
      </c>
      <c r="AM126" s="7" t="str">
        <f t="shared" si="24"/>
        <v/>
      </c>
      <c r="AN126" s="37"/>
      <c r="AO126" s="37"/>
      <c r="AP126" s="41"/>
      <c r="AQ126" s="37"/>
      <c r="AR126" s="37"/>
      <c r="AS126" s="37"/>
    </row>
    <row r="127" spans="2:45" ht="15" x14ac:dyDescent="0.25">
      <c r="B127" s="65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Q127">
        <v>0</v>
      </c>
      <c r="R127">
        <v>1</v>
      </c>
      <c r="S127">
        <v>3</v>
      </c>
      <c r="T127">
        <v>0</v>
      </c>
      <c r="U127" s="66">
        <v>2</v>
      </c>
      <c r="V127">
        <v>0</v>
      </c>
      <c r="W127" s="68">
        <v>0</v>
      </c>
      <c r="X127" s="23"/>
      <c r="Y127" s="23"/>
      <c r="AB127" s="7">
        <f t="shared" si="13"/>
        <v>-50</v>
      </c>
      <c r="AC127" s="7">
        <f t="shared" si="14"/>
        <v>-100</v>
      </c>
      <c r="AD127" s="7">
        <f t="shared" si="15"/>
        <v>-50</v>
      </c>
      <c r="AE127" s="7">
        <f t="shared" si="16"/>
        <v>0</v>
      </c>
      <c r="AF127" s="7" t="str">
        <f t="shared" si="17"/>
        <v/>
      </c>
      <c r="AG127" s="7">
        <f t="shared" si="18"/>
        <v>-50</v>
      </c>
      <c r="AH127" s="7">
        <f t="shared" si="19"/>
        <v>-100</v>
      </c>
      <c r="AI127" s="7">
        <f t="shared" si="20"/>
        <v>-100</v>
      </c>
      <c r="AJ127" s="7" t="str">
        <f t="shared" si="21"/>
        <v/>
      </c>
      <c r="AK127" s="7" t="str">
        <f t="shared" si="22"/>
        <v/>
      </c>
      <c r="AL127" s="7" t="str">
        <f t="shared" si="23"/>
        <v/>
      </c>
      <c r="AM127" s="7" t="str">
        <f t="shared" si="24"/>
        <v/>
      </c>
      <c r="AN127" s="37"/>
      <c r="AO127" s="37"/>
      <c r="AP127" s="41"/>
      <c r="AQ127" s="37"/>
      <c r="AR127" s="37"/>
      <c r="AS127" s="37"/>
    </row>
    <row r="128" spans="2:45" ht="15" x14ac:dyDescent="0.25">
      <c r="B128" s="65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Q128">
        <v>1</v>
      </c>
      <c r="R128">
        <v>2</v>
      </c>
      <c r="S128">
        <v>1</v>
      </c>
      <c r="T128">
        <v>2</v>
      </c>
      <c r="U128" s="66">
        <v>1</v>
      </c>
      <c r="V128">
        <v>2</v>
      </c>
      <c r="W128" s="68">
        <v>0</v>
      </c>
      <c r="X128" s="23"/>
      <c r="Y128" s="23"/>
      <c r="AB128" s="7">
        <f t="shared" si="13"/>
        <v>-100</v>
      </c>
      <c r="AC128" s="7">
        <f t="shared" si="14"/>
        <v>-50</v>
      </c>
      <c r="AD128" s="7">
        <f t="shared" si="15"/>
        <v>-33.333333333333329</v>
      </c>
      <c r="AE128" s="7">
        <f t="shared" si="16"/>
        <v>-50</v>
      </c>
      <c r="AF128" s="7">
        <f t="shared" si="17"/>
        <v>-33.333333333333329</v>
      </c>
      <c r="AG128" s="7" t="str">
        <f t="shared" si="18"/>
        <v/>
      </c>
      <c r="AH128" s="7">
        <f t="shared" si="19"/>
        <v>100</v>
      </c>
      <c r="AI128" s="7">
        <f t="shared" si="20"/>
        <v>-100</v>
      </c>
      <c r="AJ128" s="7" t="str">
        <f t="shared" si="21"/>
        <v/>
      </c>
      <c r="AK128" s="7" t="str">
        <f t="shared" si="22"/>
        <v/>
      </c>
      <c r="AL128" s="7" t="str">
        <f t="shared" si="23"/>
        <v/>
      </c>
      <c r="AM128" s="7" t="str">
        <f t="shared" si="24"/>
        <v/>
      </c>
      <c r="AN128" s="37"/>
      <c r="AO128" s="37"/>
      <c r="AP128" s="41"/>
      <c r="AQ128" s="37"/>
      <c r="AR128" s="37"/>
      <c r="AS128" s="37"/>
    </row>
    <row r="129" spans="1:45" ht="15" x14ac:dyDescent="0.25">
      <c r="B129" s="65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Q129">
        <v>0</v>
      </c>
      <c r="R129">
        <v>1</v>
      </c>
      <c r="S129">
        <v>1</v>
      </c>
      <c r="T129">
        <v>1</v>
      </c>
      <c r="U129" s="66">
        <v>1</v>
      </c>
      <c r="V129">
        <v>0</v>
      </c>
      <c r="W129" s="68">
        <v>0</v>
      </c>
      <c r="X129" s="23"/>
      <c r="Y129" s="23"/>
      <c r="AB129" s="7">
        <f t="shared" si="13"/>
        <v>-33.333333333333329</v>
      </c>
      <c r="AC129" s="7">
        <f t="shared" si="14"/>
        <v>-100</v>
      </c>
      <c r="AD129" s="7">
        <f t="shared" si="15"/>
        <v>0</v>
      </c>
      <c r="AE129" s="7">
        <f t="shared" si="16"/>
        <v>-75</v>
      </c>
      <c r="AF129" s="7" t="str">
        <f t="shared" si="17"/>
        <v/>
      </c>
      <c r="AG129" s="7" t="str">
        <f t="shared" si="18"/>
        <v/>
      </c>
      <c r="AH129" s="7" t="str">
        <f t="shared" si="19"/>
        <v/>
      </c>
      <c r="AI129" s="7">
        <f t="shared" si="20"/>
        <v>-100</v>
      </c>
      <c r="AJ129" s="7" t="str">
        <f t="shared" si="21"/>
        <v/>
      </c>
      <c r="AK129" s="7" t="str">
        <f t="shared" si="22"/>
        <v/>
      </c>
      <c r="AL129" s="7" t="str">
        <f t="shared" si="23"/>
        <v/>
      </c>
      <c r="AM129" s="7" t="str">
        <f t="shared" si="24"/>
        <v/>
      </c>
      <c r="AN129" s="37"/>
      <c r="AO129" s="37"/>
      <c r="AP129" s="41"/>
      <c r="AQ129" s="37"/>
      <c r="AR129" s="37"/>
      <c r="AS129" s="37"/>
    </row>
    <row r="130" spans="1:45" ht="15" x14ac:dyDescent="0.25">
      <c r="B130" s="65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Q130">
        <v>3</v>
      </c>
      <c r="R130">
        <v>1</v>
      </c>
      <c r="S130">
        <v>1</v>
      </c>
      <c r="T130">
        <v>2</v>
      </c>
      <c r="U130" s="66">
        <v>4</v>
      </c>
      <c r="V130">
        <v>6</v>
      </c>
      <c r="W130" s="68">
        <v>3</v>
      </c>
      <c r="X130" s="23"/>
      <c r="Y130" s="23"/>
      <c r="AB130" s="7">
        <f t="shared" si="13"/>
        <v>0</v>
      </c>
      <c r="AC130" s="7">
        <f t="shared" si="14"/>
        <v>50</v>
      </c>
      <c r="AD130" s="7">
        <f t="shared" si="15"/>
        <v>-50</v>
      </c>
      <c r="AE130" s="7">
        <f t="shared" si="16"/>
        <v>-66.666666666666657</v>
      </c>
      <c r="AF130" s="7">
        <f t="shared" si="17"/>
        <v>0</v>
      </c>
      <c r="AG130" s="7">
        <f t="shared" si="18"/>
        <v>33.333333333333343</v>
      </c>
      <c r="AH130" s="7">
        <f t="shared" si="19"/>
        <v>100</v>
      </c>
      <c r="AI130" s="7" t="str">
        <f t="shared" si="20"/>
        <v/>
      </c>
      <c r="AJ130" s="7" t="str">
        <f t="shared" si="21"/>
        <v/>
      </c>
      <c r="AK130" s="7" t="str">
        <f t="shared" si="22"/>
        <v/>
      </c>
      <c r="AL130" s="7" t="str">
        <f t="shared" si="23"/>
        <v/>
      </c>
      <c r="AM130" s="7" t="str">
        <f t="shared" si="24"/>
        <v/>
      </c>
      <c r="AN130" s="37"/>
      <c r="AO130" s="37"/>
      <c r="AP130" s="41"/>
      <c r="AQ130" s="37"/>
      <c r="AR130" s="37"/>
      <c r="AS130" s="37"/>
    </row>
    <row r="131" spans="1:45" ht="15" x14ac:dyDescent="0.25">
      <c r="B131" s="65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Q131">
        <v>2</v>
      </c>
      <c r="R131">
        <v>7</v>
      </c>
      <c r="S131">
        <v>4</v>
      </c>
      <c r="T131">
        <v>7</v>
      </c>
      <c r="U131" s="66">
        <v>6</v>
      </c>
      <c r="V131">
        <v>5</v>
      </c>
      <c r="W131" s="68">
        <v>3</v>
      </c>
      <c r="X131" s="23"/>
      <c r="Y131" s="23"/>
      <c r="AB131" s="7">
        <f t="shared" si="13"/>
        <v>100</v>
      </c>
      <c r="AC131" s="7">
        <f t="shared" si="14"/>
        <v>100</v>
      </c>
      <c r="AD131" s="7">
        <f t="shared" si="15"/>
        <v>-22.222222222222229</v>
      </c>
      <c r="AE131" s="7">
        <f t="shared" si="16"/>
        <v>0</v>
      </c>
      <c r="AF131" s="7">
        <f t="shared" si="17"/>
        <v>16.666666666666671</v>
      </c>
      <c r="AG131" s="7">
        <f t="shared" si="18"/>
        <v>50</v>
      </c>
      <c r="AH131" s="7">
        <f t="shared" si="19"/>
        <v>25</v>
      </c>
      <c r="AI131" s="7">
        <f t="shared" si="20"/>
        <v>200</v>
      </c>
      <c r="AJ131" s="7" t="str">
        <f t="shared" si="21"/>
        <v/>
      </c>
      <c r="AK131" s="7" t="str">
        <f t="shared" si="22"/>
        <v/>
      </c>
      <c r="AL131" s="7" t="str">
        <f t="shared" si="23"/>
        <v/>
      </c>
      <c r="AM131" s="7" t="str">
        <f t="shared" si="24"/>
        <v/>
      </c>
      <c r="AN131" s="37"/>
      <c r="AO131" s="37"/>
      <c r="AP131" s="41"/>
      <c r="AQ131" s="37"/>
      <c r="AR131" s="37"/>
      <c r="AS131" s="37"/>
    </row>
    <row r="132" spans="1:45" ht="15" x14ac:dyDescent="0.25">
      <c r="B132" s="65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Q132">
        <v>3</v>
      </c>
      <c r="R132">
        <v>6</v>
      </c>
      <c r="S132">
        <v>4</v>
      </c>
      <c r="T132">
        <v>1</v>
      </c>
      <c r="U132" s="66">
        <v>2</v>
      </c>
      <c r="V132">
        <v>2</v>
      </c>
      <c r="W132" s="68">
        <v>0</v>
      </c>
      <c r="X132" s="23"/>
      <c r="Y132" s="23"/>
      <c r="AB132" s="7">
        <f t="shared" si="13"/>
        <v>0</v>
      </c>
      <c r="AC132" s="7">
        <f t="shared" si="14"/>
        <v>50</v>
      </c>
      <c r="AD132" s="7" t="str">
        <f t="shared" si="15"/>
        <v/>
      </c>
      <c r="AE132" s="7">
        <f t="shared" si="16"/>
        <v>300</v>
      </c>
      <c r="AF132" s="7">
        <f t="shared" si="17"/>
        <v>0</v>
      </c>
      <c r="AG132" s="7">
        <f t="shared" si="18"/>
        <v>0</v>
      </c>
      <c r="AH132" s="7" t="str">
        <f t="shared" si="19"/>
        <v/>
      </c>
      <c r="AI132" s="7" t="str">
        <f t="shared" si="20"/>
        <v/>
      </c>
      <c r="AJ132" s="7" t="str">
        <f t="shared" si="21"/>
        <v/>
      </c>
      <c r="AK132" s="7" t="str">
        <f t="shared" si="22"/>
        <v/>
      </c>
      <c r="AL132" s="7" t="str">
        <f t="shared" si="23"/>
        <v/>
      </c>
      <c r="AM132" s="7" t="str">
        <f t="shared" si="24"/>
        <v/>
      </c>
      <c r="AN132" s="37"/>
      <c r="AO132" s="37"/>
      <c r="AP132" s="41"/>
      <c r="AQ132" s="37"/>
      <c r="AR132" s="37"/>
      <c r="AS132" s="37"/>
    </row>
    <row r="133" spans="1:45" ht="15" x14ac:dyDescent="0.25">
      <c r="B133" s="65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Q133">
        <v>5</v>
      </c>
      <c r="R133">
        <v>0</v>
      </c>
      <c r="S133">
        <v>3</v>
      </c>
      <c r="T133">
        <v>3</v>
      </c>
      <c r="U133" s="66">
        <v>5</v>
      </c>
      <c r="V133">
        <v>2</v>
      </c>
      <c r="W133" s="68">
        <v>1</v>
      </c>
      <c r="X133" s="23"/>
      <c r="Y133" s="23"/>
      <c r="AB133" s="7" t="str">
        <f t="shared" si="13"/>
        <v/>
      </c>
      <c r="AC133" s="7">
        <f t="shared" si="14"/>
        <v>0</v>
      </c>
      <c r="AD133" s="7">
        <f t="shared" si="15"/>
        <v>-100</v>
      </c>
      <c r="AE133" s="7">
        <f t="shared" si="16"/>
        <v>-40</v>
      </c>
      <c r="AF133" s="7">
        <f t="shared" si="17"/>
        <v>200</v>
      </c>
      <c r="AG133" s="7">
        <f t="shared" si="18"/>
        <v>150</v>
      </c>
      <c r="AH133" s="7">
        <f t="shared" si="19"/>
        <v>-71.428571428571431</v>
      </c>
      <c r="AI133" s="7" t="str">
        <f t="shared" si="20"/>
        <v/>
      </c>
      <c r="AJ133" s="7" t="str">
        <f t="shared" si="21"/>
        <v/>
      </c>
      <c r="AK133" s="7" t="str">
        <f t="shared" si="22"/>
        <v/>
      </c>
      <c r="AL133" s="7" t="str">
        <f t="shared" si="23"/>
        <v/>
      </c>
      <c r="AM133" s="7" t="str">
        <f t="shared" si="24"/>
        <v/>
      </c>
      <c r="AN133" s="37"/>
      <c r="AO133" s="37"/>
      <c r="AP133" s="41"/>
      <c r="AQ133" s="37"/>
      <c r="AR133" s="37"/>
      <c r="AS133" s="37"/>
    </row>
    <row r="134" spans="1:45" ht="15" x14ac:dyDescent="0.25">
      <c r="B134" s="65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Q134">
        <v>4</v>
      </c>
      <c r="R134">
        <v>5</v>
      </c>
      <c r="S134">
        <v>0</v>
      </c>
      <c r="T134">
        <v>4</v>
      </c>
      <c r="U134" s="66">
        <v>1</v>
      </c>
      <c r="V134">
        <v>2</v>
      </c>
      <c r="W134" s="68">
        <v>1</v>
      </c>
      <c r="X134" s="23"/>
      <c r="Y134" s="23"/>
      <c r="AB134" s="7">
        <f t="shared" si="13"/>
        <v>0</v>
      </c>
      <c r="AC134" s="7">
        <f t="shared" si="14"/>
        <v>-20</v>
      </c>
      <c r="AD134" s="7" t="str">
        <f t="shared" si="15"/>
        <v/>
      </c>
      <c r="AE134" s="7">
        <f t="shared" si="16"/>
        <v>-100</v>
      </c>
      <c r="AF134" s="7">
        <f t="shared" si="17"/>
        <v>-33.333333333333329</v>
      </c>
      <c r="AG134" s="7">
        <f t="shared" si="18"/>
        <v>-66.666666666666657</v>
      </c>
      <c r="AH134" s="7">
        <f t="shared" si="19"/>
        <v>100</v>
      </c>
      <c r="AI134" s="7">
        <f t="shared" si="20"/>
        <v>-80</v>
      </c>
      <c r="AJ134" s="7" t="str">
        <f t="shared" si="21"/>
        <v/>
      </c>
      <c r="AK134" s="7" t="str">
        <f t="shared" si="22"/>
        <v/>
      </c>
      <c r="AL134" s="7" t="str">
        <f t="shared" si="23"/>
        <v/>
      </c>
      <c r="AM134" s="7" t="str">
        <f t="shared" si="24"/>
        <v/>
      </c>
      <c r="AN134" s="37"/>
      <c r="AO134" s="37"/>
      <c r="AP134" s="41"/>
      <c r="AQ134" s="37"/>
      <c r="AR134" s="37"/>
      <c r="AS134" s="37"/>
    </row>
    <row r="135" spans="1:45" ht="15" x14ac:dyDescent="0.25">
      <c r="A135" t="s">
        <v>37</v>
      </c>
      <c r="B135" s="6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1</v>
      </c>
      <c r="T135">
        <v>0</v>
      </c>
      <c r="U135" s="66">
        <v>0</v>
      </c>
      <c r="V135">
        <v>0</v>
      </c>
      <c r="W135" s="68">
        <v>0</v>
      </c>
      <c r="X135" s="23"/>
      <c r="Y135" s="23"/>
      <c r="AB135" s="7">
        <f t="shared" si="13"/>
        <v>0</v>
      </c>
      <c r="AC135" s="7" t="str">
        <f t="shared" si="14"/>
        <v/>
      </c>
      <c r="AD135" s="7" t="str">
        <f t="shared" si="15"/>
        <v/>
      </c>
      <c r="AE135" s="7">
        <f t="shared" si="16"/>
        <v>-66.666666666666657</v>
      </c>
      <c r="AF135" s="7">
        <f t="shared" si="17"/>
        <v>-100</v>
      </c>
      <c r="AG135" s="7" t="str">
        <f t="shared" si="18"/>
        <v/>
      </c>
      <c r="AH135" s="7" t="str">
        <f t="shared" si="19"/>
        <v/>
      </c>
      <c r="AI135" s="7" t="str">
        <f t="shared" si="20"/>
        <v/>
      </c>
      <c r="AJ135" s="7" t="str">
        <f t="shared" si="21"/>
        <v/>
      </c>
      <c r="AK135" s="7" t="str">
        <f t="shared" si="22"/>
        <v/>
      </c>
      <c r="AL135" s="7" t="str">
        <f t="shared" si="23"/>
        <v/>
      </c>
      <c r="AM135" s="7" t="str">
        <f t="shared" si="24"/>
        <v/>
      </c>
      <c r="AN135" s="37"/>
      <c r="AO135" s="37"/>
      <c r="AP135" s="41"/>
      <c r="AQ135" s="37"/>
      <c r="AR135" s="37"/>
      <c r="AS135" s="37"/>
    </row>
    <row r="136" spans="1:45" ht="15" x14ac:dyDescent="0.25">
      <c r="B136" s="65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Q136">
        <v>8</v>
      </c>
      <c r="R136">
        <v>4</v>
      </c>
      <c r="S136">
        <v>5</v>
      </c>
      <c r="T136">
        <v>13</v>
      </c>
      <c r="U136" s="66">
        <v>7</v>
      </c>
      <c r="V136">
        <v>6</v>
      </c>
      <c r="W136" s="68">
        <v>3</v>
      </c>
      <c r="X136" s="23"/>
      <c r="Y136" s="23"/>
      <c r="AB136" s="7">
        <f t="shared" ref="AB136:AB199" si="25">IF(P136&lt;&gt;"",(IF(D136&gt;0,100*P136/D136-100,"")),"")</f>
        <v>-33.333333333333329</v>
      </c>
      <c r="AC136" s="7">
        <f t="shared" ref="AC136:AC199" si="26">IF(Q136&lt;&gt;"",(IF(E136&gt;0,100*Q136/E136-100,"")),"")</f>
        <v>100</v>
      </c>
      <c r="AD136" s="7">
        <f t="shared" ref="AD136:AD199" si="27">IF(R136&lt;&gt;"",(IF(F136&gt;0,100*R136/F136-100,"")),"")</f>
        <v>33.333333333333343</v>
      </c>
      <c r="AE136" s="7">
        <f t="shared" ref="AE136:AE199" si="28">IF(S136&lt;&gt;"",(IF(G136&gt;0,100*S136/G136-100,"")),"")</f>
        <v>0</v>
      </c>
      <c r="AF136" s="7">
        <f t="shared" ref="AF136:AF199" si="29">IF(T136&lt;&gt;"",(IF(H136&gt;0,100*T136/H136-100,"")),"")</f>
        <v>160</v>
      </c>
      <c r="AG136" s="7">
        <f t="shared" ref="AG136:AG199" si="30">IF(U136&lt;&gt;"",(IF(I136&gt;0,100*U136/I136-100,"")),"")</f>
        <v>133.33333333333334</v>
      </c>
      <c r="AH136" s="7">
        <f t="shared" ref="AH136:AH199" si="31">IF(V136&lt;&gt;"",(IF(J136&gt;0,100*V136/J136-100,"")),"")</f>
        <v>50</v>
      </c>
      <c r="AI136" s="7">
        <f t="shared" ref="AI136:AI199" si="32">IF(W136&lt;&gt;"",(IF(K136&gt;0,100*W136/K136-100,"")),"")</f>
        <v>50</v>
      </c>
      <c r="AJ136" s="7" t="str">
        <f t="shared" ref="AJ136:AJ199" si="33">IF(X136&lt;&gt;"",(IF(L136&gt;0,100*X136/L136-100,"")),"")</f>
        <v/>
      </c>
      <c r="AK136" s="7" t="str">
        <f t="shared" ref="AK136:AK199" si="34">IF(Y136&lt;&gt;"",(IF(M136&gt;0,100*Y136/M136-100,"")),"")</f>
        <v/>
      </c>
      <c r="AL136" s="7" t="str">
        <f t="shared" ref="AL136:AL199" si="35">IF(Z136&lt;&gt;"",(IF(N136&gt;0,100*Z136/N136-100,"")),"")</f>
        <v/>
      </c>
      <c r="AM136" s="7" t="str">
        <f t="shared" ref="AM136:AM199" si="36">IF(AA136&lt;&gt;"",(IF(O136&gt;0,100*AA136/O136-100,"")),"")</f>
        <v/>
      </c>
      <c r="AN136" s="37"/>
      <c r="AO136" s="37"/>
      <c r="AP136" s="41"/>
      <c r="AQ136" s="37"/>
      <c r="AR136" s="37"/>
      <c r="AS136" s="37"/>
    </row>
    <row r="137" spans="1:45" ht="15" x14ac:dyDescent="0.25">
      <c r="B137" s="65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Q137">
        <v>4</v>
      </c>
      <c r="R137">
        <v>1</v>
      </c>
      <c r="S137">
        <v>1</v>
      </c>
      <c r="T137">
        <v>3</v>
      </c>
      <c r="U137" s="66">
        <v>0</v>
      </c>
      <c r="V137">
        <v>0</v>
      </c>
      <c r="W137" s="68">
        <v>1</v>
      </c>
      <c r="X137" s="23"/>
      <c r="Y137" s="23"/>
      <c r="AB137" s="7">
        <f t="shared" si="25"/>
        <v>400</v>
      </c>
      <c r="AC137" s="7">
        <f t="shared" si="26"/>
        <v>100</v>
      </c>
      <c r="AD137" s="7">
        <f t="shared" si="27"/>
        <v>-50</v>
      </c>
      <c r="AE137" s="7">
        <f t="shared" si="28"/>
        <v>0</v>
      </c>
      <c r="AF137" s="7">
        <f t="shared" si="29"/>
        <v>200</v>
      </c>
      <c r="AG137" s="7">
        <f t="shared" si="30"/>
        <v>-100</v>
      </c>
      <c r="AH137" s="7">
        <f t="shared" si="31"/>
        <v>-100</v>
      </c>
      <c r="AI137" s="7" t="str">
        <f t="shared" si="32"/>
        <v/>
      </c>
      <c r="AJ137" s="7" t="str">
        <f t="shared" si="33"/>
        <v/>
      </c>
      <c r="AK137" s="7" t="str">
        <f t="shared" si="34"/>
        <v/>
      </c>
      <c r="AL137" s="7" t="str">
        <f t="shared" si="35"/>
        <v/>
      </c>
      <c r="AM137" s="7" t="str">
        <f t="shared" si="36"/>
        <v/>
      </c>
      <c r="AN137" s="37"/>
      <c r="AO137" s="37"/>
      <c r="AP137" s="41"/>
      <c r="AQ137" s="37"/>
      <c r="AR137" s="37"/>
      <c r="AS137" s="37"/>
    </row>
    <row r="138" spans="1:45" ht="15" x14ac:dyDescent="0.25">
      <c r="B138" s="65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Q138">
        <v>3</v>
      </c>
      <c r="R138">
        <v>0</v>
      </c>
      <c r="S138">
        <v>2</v>
      </c>
      <c r="T138">
        <v>0</v>
      </c>
      <c r="U138" s="66">
        <v>0</v>
      </c>
      <c r="V138">
        <v>1</v>
      </c>
      <c r="W138" s="68">
        <v>4</v>
      </c>
      <c r="X138" s="23"/>
      <c r="Y138" s="23"/>
      <c r="AB138" s="7" t="str">
        <f t="shared" si="25"/>
        <v/>
      </c>
      <c r="AC138" s="7" t="str">
        <f t="shared" si="26"/>
        <v/>
      </c>
      <c r="AD138" s="7">
        <f t="shared" si="27"/>
        <v>-100</v>
      </c>
      <c r="AE138" s="7">
        <f t="shared" si="28"/>
        <v>-50</v>
      </c>
      <c r="AF138" s="7">
        <f t="shared" si="29"/>
        <v>-100</v>
      </c>
      <c r="AG138" s="7" t="str">
        <f t="shared" si="30"/>
        <v/>
      </c>
      <c r="AH138" s="7">
        <f t="shared" si="31"/>
        <v>0</v>
      </c>
      <c r="AI138" s="7" t="str">
        <f t="shared" si="32"/>
        <v/>
      </c>
      <c r="AJ138" s="7" t="str">
        <f t="shared" si="33"/>
        <v/>
      </c>
      <c r="AK138" s="7" t="str">
        <f t="shared" si="34"/>
        <v/>
      </c>
      <c r="AL138" s="7" t="str">
        <f t="shared" si="35"/>
        <v/>
      </c>
      <c r="AM138" s="7" t="str">
        <f t="shared" si="36"/>
        <v/>
      </c>
      <c r="AN138" s="37"/>
      <c r="AO138" s="37"/>
      <c r="AP138" s="41"/>
      <c r="AQ138" s="37"/>
      <c r="AR138" s="37"/>
      <c r="AS138" s="37"/>
    </row>
    <row r="139" spans="1:45" ht="15" x14ac:dyDescent="0.25">
      <c r="B139" s="65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Q139">
        <v>2</v>
      </c>
      <c r="R139">
        <v>5</v>
      </c>
      <c r="S139">
        <v>1</v>
      </c>
      <c r="T139">
        <v>1</v>
      </c>
      <c r="U139" s="66">
        <v>4</v>
      </c>
      <c r="V139">
        <v>2</v>
      </c>
      <c r="W139" s="68">
        <v>1</v>
      </c>
      <c r="X139" s="23"/>
      <c r="Y139" s="23"/>
      <c r="AB139" s="7">
        <f t="shared" si="25"/>
        <v>-50</v>
      </c>
      <c r="AC139" s="7">
        <f t="shared" si="26"/>
        <v>-33.333333333333329</v>
      </c>
      <c r="AD139" s="7" t="str">
        <f t="shared" si="27"/>
        <v/>
      </c>
      <c r="AE139" s="7">
        <f t="shared" si="28"/>
        <v>-66.666666666666657</v>
      </c>
      <c r="AF139" s="7">
        <f t="shared" si="29"/>
        <v>-83.333333333333329</v>
      </c>
      <c r="AG139" s="7">
        <f t="shared" si="30"/>
        <v>100</v>
      </c>
      <c r="AH139" s="7">
        <f t="shared" si="31"/>
        <v>0</v>
      </c>
      <c r="AI139" s="7">
        <f t="shared" si="32"/>
        <v>0</v>
      </c>
      <c r="AJ139" s="7" t="str">
        <f t="shared" si="33"/>
        <v/>
      </c>
      <c r="AK139" s="7" t="str">
        <f t="shared" si="34"/>
        <v/>
      </c>
      <c r="AL139" s="7" t="str">
        <f t="shared" si="35"/>
        <v/>
      </c>
      <c r="AM139" s="7" t="str">
        <f t="shared" si="36"/>
        <v/>
      </c>
      <c r="AN139" s="37"/>
      <c r="AO139" s="37"/>
      <c r="AP139" s="41"/>
      <c r="AQ139" s="37"/>
      <c r="AR139" s="37"/>
      <c r="AS139" s="37"/>
    </row>
    <row r="140" spans="1:45" ht="15" x14ac:dyDescent="0.25">
      <c r="B140" s="65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Q140">
        <v>3</v>
      </c>
      <c r="R140">
        <v>5</v>
      </c>
      <c r="S140">
        <v>5</v>
      </c>
      <c r="T140">
        <v>6</v>
      </c>
      <c r="U140" s="66">
        <v>5</v>
      </c>
      <c r="V140">
        <v>5</v>
      </c>
      <c r="W140" s="68">
        <v>2</v>
      </c>
      <c r="X140" s="23"/>
      <c r="Y140" s="23"/>
      <c r="AB140" s="7">
        <f t="shared" si="25"/>
        <v>-16.666666666666671</v>
      </c>
      <c r="AC140" s="7">
        <f t="shared" si="26"/>
        <v>0</v>
      </c>
      <c r="AD140" s="7">
        <f t="shared" si="27"/>
        <v>0</v>
      </c>
      <c r="AE140" s="7">
        <f t="shared" si="28"/>
        <v>66.666666666666657</v>
      </c>
      <c r="AF140" s="7">
        <f t="shared" si="29"/>
        <v>-14.285714285714292</v>
      </c>
      <c r="AG140" s="7">
        <f t="shared" si="30"/>
        <v>400</v>
      </c>
      <c r="AH140" s="7">
        <f t="shared" si="31"/>
        <v>66.666666666666657</v>
      </c>
      <c r="AI140" s="7">
        <f t="shared" si="32"/>
        <v>-50</v>
      </c>
      <c r="AJ140" s="7" t="str">
        <f t="shared" si="33"/>
        <v/>
      </c>
      <c r="AK140" s="7" t="str">
        <f t="shared" si="34"/>
        <v/>
      </c>
      <c r="AL140" s="7" t="str">
        <f t="shared" si="35"/>
        <v/>
      </c>
      <c r="AM140" s="7" t="str">
        <f t="shared" si="36"/>
        <v/>
      </c>
      <c r="AN140" s="37"/>
      <c r="AO140" s="37"/>
      <c r="AP140" s="41"/>
      <c r="AQ140" s="37"/>
      <c r="AR140" s="37"/>
      <c r="AS140" s="37"/>
    </row>
    <row r="141" spans="1:45" ht="15" x14ac:dyDescent="0.25">
      <c r="A141" t="s">
        <v>39</v>
      </c>
      <c r="B141" s="65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Q141">
        <v>3</v>
      </c>
      <c r="R141">
        <v>3</v>
      </c>
      <c r="S141">
        <v>2</v>
      </c>
      <c r="T141">
        <v>2</v>
      </c>
      <c r="U141" s="66">
        <v>2</v>
      </c>
      <c r="V141">
        <v>1</v>
      </c>
      <c r="W141" s="68">
        <v>0</v>
      </c>
      <c r="X141" s="23"/>
      <c r="Y141" s="23"/>
      <c r="AB141" s="7">
        <f t="shared" si="25"/>
        <v>0</v>
      </c>
      <c r="AC141" s="7">
        <f t="shared" si="26"/>
        <v>200</v>
      </c>
      <c r="AD141" s="7">
        <f t="shared" si="27"/>
        <v>200</v>
      </c>
      <c r="AE141" s="7">
        <f t="shared" si="28"/>
        <v>-50</v>
      </c>
      <c r="AF141" s="7">
        <f t="shared" si="29"/>
        <v>-50</v>
      </c>
      <c r="AG141" s="7">
        <f t="shared" si="30"/>
        <v>-33.333333333333329</v>
      </c>
      <c r="AH141" s="7">
        <f t="shared" si="31"/>
        <v>-50</v>
      </c>
      <c r="AI141" s="7">
        <f t="shared" si="32"/>
        <v>-100</v>
      </c>
      <c r="AJ141" s="7" t="str">
        <f t="shared" si="33"/>
        <v/>
      </c>
      <c r="AK141" s="7" t="str">
        <f t="shared" si="34"/>
        <v/>
      </c>
      <c r="AL141" s="7" t="str">
        <f t="shared" si="35"/>
        <v/>
      </c>
      <c r="AM141" s="7" t="str">
        <f t="shared" si="36"/>
        <v/>
      </c>
      <c r="AN141" s="37"/>
      <c r="AO141" s="37"/>
      <c r="AP141" s="41"/>
      <c r="AQ141" s="37"/>
      <c r="AR141" s="37"/>
      <c r="AS141" s="37"/>
    </row>
    <row r="142" spans="1:45" ht="15" x14ac:dyDescent="0.25">
      <c r="B142" s="65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1</v>
      </c>
      <c r="T142">
        <v>1</v>
      </c>
      <c r="U142" s="66">
        <v>0</v>
      </c>
      <c r="V142">
        <v>3</v>
      </c>
      <c r="W142" s="68">
        <v>1</v>
      </c>
      <c r="X142" s="23"/>
      <c r="Y142" s="23"/>
      <c r="AB142" s="7">
        <f t="shared" si="25"/>
        <v>-100</v>
      </c>
      <c r="AC142" s="7">
        <f t="shared" si="26"/>
        <v>-33.333333333333329</v>
      </c>
      <c r="AD142" s="7">
        <f t="shared" si="27"/>
        <v>-100</v>
      </c>
      <c r="AE142" s="7">
        <f t="shared" si="28"/>
        <v>-50</v>
      </c>
      <c r="AF142" s="7">
        <f t="shared" si="29"/>
        <v>0</v>
      </c>
      <c r="AG142" s="7">
        <f t="shared" si="30"/>
        <v>-100</v>
      </c>
      <c r="AH142" s="7">
        <f t="shared" si="31"/>
        <v>-25</v>
      </c>
      <c r="AI142" s="7">
        <f t="shared" si="32"/>
        <v>0</v>
      </c>
      <c r="AJ142" s="7" t="str">
        <f t="shared" si="33"/>
        <v/>
      </c>
      <c r="AK142" s="7" t="str">
        <f t="shared" si="34"/>
        <v/>
      </c>
      <c r="AL142" s="7" t="str">
        <f t="shared" si="35"/>
        <v/>
      </c>
      <c r="AM142" s="7" t="str">
        <f t="shared" si="36"/>
        <v/>
      </c>
      <c r="AN142" s="37"/>
      <c r="AO142" s="37"/>
      <c r="AP142" s="41"/>
      <c r="AQ142" s="37"/>
      <c r="AR142" s="37"/>
      <c r="AS142" s="37"/>
    </row>
    <row r="143" spans="1:45" ht="15" x14ac:dyDescent="0.25">
      <c r="B143" s="65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Q143">
        <v>1</v>
      </c>
      <c r="R143">
        <v>2</v>
      </c>
      <c r="S143">
        <v>0</v>
      </c>
      <c r="T143">
        <v>1</v>
      </c>
      <c r="U143" s="66">
        <v>1</v>
      </c>
      <c r="V143">
        <v>0</v>
      </c>
      <c r="W143" s="68">
        <v>0</v>
      </c>
      <c r="X143" s="23"/>
      <c r="Y143" s="23"/>
      <c r="AB143" s="7" t="str">
        <f t="shared" si="25"/>
        <v/>
      </c>
      <c r="AC143" s="7">
        <f t="shared" si="26"/>
        <v>0</v>
      </c>
      <c r="AD143" s="7" t="str">
        <f t="shared" si="27"/>
        <v/>
      </c>
      <c r="AE143" s="7" t="str">
        <f t="shared" si="28"/>
        <v/>
      </c>
      <c r="AF143" s="7" t="str">
        <f t="shared" si="29"/>
        <v/>
      </c>
      <c r="AG143" s="7" t="str">
        <f t="shared" si="30"/>
        <v/>
      </c>
      <c r="AH143" s="7" t="str">
        <f t="shared" si="31"/>
        <v/>
      </c>
      <c r="AI143" s="7" t="str">
        <f t="shared" si="32"/>
        <v/>
      </c>
      <c r="AJ143" s="7" t="str">
        <f t="shared" si="33"/>
        <v/>
      </c>
      <c r="AK143" s="7" t="str">
        <f t="shared" si="34"/>
        <v/>
      </c>
      <c r="AL143" s="7" t="str">
        <f t="shared" si="35"/>
        <v/>
      </c>
      <c r="AM143" s="7" t="str">
        <f t="shared" si="36"/>
        <v/>
      </c>
      <c r="AN143" s="37"/>
      <c r="AO143" s="37"/>
      <c r="AP143" s="41"/>
      <c r="AQ143" s="37"/>
      <c r="AR143" s="37"/>
      <c r="AS143" s="37"/>
    </row>
    <row r="144" spans="1:45" ht="15" x14ac:dyDescent="0.25">
      <c r="B144" s="65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Q144">
        <v>1</v>
      </c>
      <c r="R144">
        <v>0</v>
      </c>
      <c r="S144">
        <v>0</v>
      </c>
      <c r="T144">
        <v>1</v>
      </c>
      <c r="U144" s="66">
        <v>0</v>
      </c>
      <c r="V144">
        <v>0</v>
      </c>
      <c r="W144" s="68">
        <v>1</v>
      </c>
      <c r="X144" s="23"/>
      <c r="Y144" s="23"/>
      <c r="AB144" s="7">
        <f t="shared" si="25"/>
        <v>-50</v>
      </c>
      <c r="AC144" s="7" t="str">
        <f t="shared" si="26"/>
        <v/>
      </c>
      <c r="AD144" s="7">
        <f t="shared" si="27"/>
        <v>-100</v>
      </c>
      <c r="AE144" s="7">
        <f t="shared" si="28"/>
        <v>-100</v>
      </c>
      <c r="AF144" s="7">
        <f t="shared" si="29"/>
        <v>0</v>
      </c>
      <c r="AG144" s="7">
        <f t="shared" si="30"/>
        <v>-100</v>
      </c>
      <c r="AH144" s="7">
        <f t="shared" si="31"/>
        <v>-100</v>
      </c>
      <c r="AI144" s="7" t="str">
        <f t="shared" si="32"/>
        <v/>
      </c>
      <c r="AJ144" s="7" t="str">
        <f t="shared" si="33"/>
        <v/>
      </c>
      <c r="AK144" s="7" t="str">
        <f t="shared" si="34"/>
        <v/>
      </c>
      <c r="AL144" s="7" t="str">
        <f t="shared" si="35"/>
        <v/>
      </c>
      <c r="AM144" s="7" t="str">
        <f t="shared" si="36"/>
        <v/>
      </c>
      <c r="AN144" s="37"/>
      <c r="AO144" s="37"/>
      <c r="AP144" s="41"/>
      <c r="AQ144" s="37"/>
      <c r="AR144" s="37"/>
      <c r="AS144" s="37"/>
    </row>
    <row r="145" spans="2:45" ht="15" x14ac:dyDescent="0.25">
      <c r="B145" s="6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</v>
      </c>
      <c r="U145" s="66">
        <v>2</v>
      </c>
      <c r="V145">
        <v>1</v>
      </c>
      <c r="W145" s="68">
        <v>0</v>
      </c>
      <c r="X145" s="23"/>
      <c r="Y145" s="23"/>
      <c r="AB145" s="7" t="str">
        <f t="shared" si="25"/>
        <v/>
      </c>
      <c r="AC145" s="7" t="str">
        <f t="shared" si="26"/>
        <v/>
      </c>
      <c r="AD145" s="7" t="str">
        <f t="shared" si="27"/>
        <v/>
      </c>
      <c r="AE145" s="7" t="str">
        <f t="shared" si="28"/>
        <v/>
      </c>
      <c r="AF145" s="7" t="str">
        <f t="shared" si="29"/>
        <v/>
      </c>
      <c r="AG145" s="7">
        <f t="shared" si="30"/>
        <v>0</v>
      </c>
      <c r="AH145" s="7" t="str">
        <f t="shared" si="31"/>
        <v/>
      </c>
      <c r="AI145" s="7">
        <f t="shared" si="32"/>
        <v>-100</v>
      </c>
      <c r="AJ145" s="7" t="str">
        <f t="shared" si="33"/>
        <v/>
      </c>
      <c r="AK145" s="7" t="str">
        <f t="shared" si="34"/>
        <v/>
      </c>
      <c r="AL145" s="7" t="str">
        <f t="shared" si="35"/>
        <v/>
      </c>
      <c r="AM145" s="7" t="str">
        <f t="shared" si="36"/>
        <v/>
      </c>
      <c r="AN145" s="37"/>
      <c r="AO145" s="37"/>
      <c r="AP145" s="41"/>
      <c r="AQ145" s="37"/>
      <c r="AR145" s="37"/>
      <c r="AS145" s="37"/>
    </row>
    <row r="146" spans="2:45" ht="15" x14ac:dyDescent="0.25">
      <c r="B146" s="65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Q146">
        <v>0</v>
      </c>
      <c r="R146">
        <v>1</v>
      </c>
      <c r="S146">
        <v>2</v>
      </c>
      <c r="T146">
        <v>0</v>
      </c>
      <c r="U146" s="66">
        <v>0</v>
      </c>
      <c r="V146">
        <v>0</v>
      </c>
      <c r="W146" s="68">
        <v>0</v>
      </c>
      <c r="X146" s="23"/>
      <c r="Y146" s="23"/>
      <c r="AB146" s="7">
        <f t="shared" si="25"/>
        <v>100</v>
      </c>
      <c r="AC146" s="7">
        <f t="shared" si="26"/>
        <v>-100</v>
      </c>
      <c r="AD146" s="7">
        <f t="shared" si="27"/>
        <v>-50</v>
      </c>
      <c r="AE146" s="7">
        <f t="shared" si="28"/>
        <v>100</v>
      </c>
      <c r="AF146" s="7">
        <f t="shared" si="29"/>
        <v>-100</v>
      </c>
      <c r="AG146" s="7">
        <f t="shared" si="30"/>
        <v>-100</v>
      </c>
      <c r="AH146" s="7" t="str">
        <f t="shared" si="31"/>
        <v/>
      </c>
      <c r="AI146" s="7" t="str">
        <f t="shared" si="32"/>
        <v/>
      </c>
      <c r="AJ146" s="7" t="str">
        <f t="shared" si="33"/>
        <v/>
      </c>
      <c r="AK146" s="7" t="str">
        <f t="shared" si="34"/>
        <v/>
      </c>
      <c r="AL146" s="7" t="str">
        <f t="shared" si="35"/>
        <v/>
      </c>
      <c r="AM146" s="7" t="str">
        <f t="shared" si="36"/>
        <v/>
      </c>
      <c r="AN146" s="37"/>
      <c r="AO146" s="37"/>
      <c r="AP146" s="41"/>
      <c r="AQ146" s="37"/>
      <c r="AR146" s="37"/>
      <c r="AS146" s="37"/>
    </row>
    <row r="147" spans="2:45" ht="15" x14ac:dyDescent="0.25">
      <c r="B147" s="65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</v>
      </c>
      <c r="U147" s="66">
        <v>0</v>
      </c>
      <c r="V147">
        <v>0</v>
      </c>
      <c r="W147" s="68">
        <v>0</v>
      </c>
      <c r="X147" s="23"/>
      <c r="Y147" s="23"/>
      <c r="AB147" s="7" t="str">
        <f t="shared" si="25"/>
        <v/>
      </c>
      <c r="AC147" s="7" t="str">
        <f t="shared" si="26"/>
        <v/>
      </c>
      <c r="AD147" s="7" t="str">
        <f t="shared" si="27"/>
        <v/>
      </c>
      <c r="AE147" s="7" t="str">
        <f t="shared" si="28"/>
        <v/>
      </c>
      <c r="AF147" s="7">
        <f t="shared" si="29"/>
        <v>0</v>
      </c>
      <c r="AG147" s="7">
        <f t="shared" si="30"/>
        <v>-100</v>
      </c>
      <c r="AH147" s="7">
        <f t="shared" si="31"/>
        <v>-100</v>
      </c>
      <c r="AI147" s="7" t="str">
        <f t="shared" si="32"/>
        <v/>
      </c>
      <c r="AJ147" s="7" t="str">
        <f t="shared" si="33"/>
        <v/>
      </c>
      <c r="AK147" s="7" t="str">
        <f t="shared" si="34"/>
        <v/>
      </c>
      <c r="AL147" s="7" t="str">
        <f t="shared" si="35"/>
        <v/>
      </c>
      <c r="AM147" s="7" t="str">
        <f t="shared" si="36"/>
        <v/>
      </c>
      <c r="AN147" s="37"/>
      <c r="AO147" s="37"/>
      <c r="AP147" s="41"/>
      <c r="AQ147" s="37"/>
      <c r="AR147" s="37"/>
      <c r="AS147" s="37"/>
    </row>
    <row r="148" spans="2:45" ht="15" x14ac:dyDescent="0.25">
      <c r="B148" s="65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1</v>
      </c>
      <c r="T148">
        <v>1</v>
      </c>
      <c r="U148" s="66">
        <v>0</v>
      </c>
      <c r="V148">
        <v>1</v>
      </c>
      <c r="W148" s="68">
        <v>0</v>
      </c>
      <c r="X148" s="23"/>
      <c r="Y148" s="23"/>
      <c r="AB148" s="7" t="str">
        <f t="shared" si="25"/>
        <v/>
      </c>
      <c r="AC148" s="7">
        <f t="shared" si="26"/>
        <v>0</v>
      </c>
      <c r="AD148" s="7">
        <f t="shared" si="27"/>
        <v>-100</v>
      </c>
      <c r="AE148" s="7">
        <f t="shared" si="28"/>
        <v>0</v>
      </c>
      <c r="AF148" s="7" t="str">
        <f t="shared" si="29"/>
        <v/>
      </c>
      <c r="AG148" s="7">
        <f t="shared" si="30"/>
        <v>-100</v>
      </c>
      <c r="AH148" s="7" t="str">
        <f t="shared" si="31"/>
        <v/>
      </c>
      <c r="AI148" s="7" t="str">
        <f t="shared" si="32"/>
        <v/>
      </c>
      <c r="AJ148" s="7" t="str">
        <f t="shared" si="33"/>
        <v/>
      </c>
      <c r="AK148" s="7" t="str">
        <f t="shared" si="34"/>
        <v/>
      </c>
      <c r="AL148" s="7" t="str">
        <f t="shared" si="35"/>
        <v/>
      </c>
      <c r="AM148" s="7" t="str">
        <f t="shared" si="36"/>
        <v/>
      </c>
      <c r="AN148" s="37"/>
      <c r="AO148" s="37"/>
      <c r="AP148" s="41"/>
      <c r="AQ148" s="37"/>
      <c r="AR148" s="37"/>
      <c r="AS148" s="37"/>
    </row>
    <row r="149" spans="2:45" ht="15" x14ac:dyDescent="0.25">
      <c r="B149" s="65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Q149">
        <v>0</v>
      </c>
      <c r="R149">
        <v>1</v>
      </c>
      <c r="S149">
        <v>1</v>
      </c>
      <c r="T149">
        <v>1</v>
      </c>
      <c r="U149" s="66">
        <v>1</v>
      </c>
      <c r="V149">
        <v>0</v>
      </c>
      <c r="W149" s="68">
        <v>0</v>
      </c>
      <c r="X149" s="23"/>
      <c r="Y149" s="23"/>
      <c r="AB149" s="7">
        <f t="shared" si="25"/>
        <v>-100</v>
      </c>
      <c r="AC149" s="7" t="str">
        <f t="shared" si="26"/>
        <v/>
      </c>
      <c r="AD149" s="7">
        <f t="shared" si="27"/>
        <v>0</v>
      </c>
      <c r="AE149" s="7" t="str">
        <f t="shared" si="28"/>
        <v/>
      </c>
      <c r="AF149" s="7">
        <f t="shared" si="29"/>
        <v>0</v>
      </c>
      <c r="AG149" s="7">
        <f t="shared" si="30"/>
        <v>-50</v>
      </c>
      <c r="AH149" s="7" t="str">
        <f t="shared" si="31"/>
        <v/>
      </c>
      <c r="AI149" s="7">
        <f t="shared" si="32"/>
        <v>-100</v>
      </c>
      <c r="AJ149" s="7" t="str">
        <f t="shared" si="33"/>
        <v/>
      </c>
      <c r="AK149" s="7" t="str">
        <f t="shared" si="34"/>
        <v/>
      </c>
      <c r="AL149" s="7" t="str">
        <f t="shared" si="35"/>
        <v/>
      </c>
      <c r="AM149" s="7" t="str">
        <f t="shared" si="36"/>
        <v/>
      </c>
      <c r="AN149" s="37"/>
      <c r="AO149" s="37"/>
      <c r="AP149" s="41"/>
      <c r="AQ149" s="37"/>
      <c r="AR149" s="37"/>
      <c r="AS149" s="37"/>
    </row>
    <row r="150" spans="2:45" ht="15" x14ac:dyDescent="0.25">
      <c r="B150" s="65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0</v>
      </c>
      <c r="U150" s="66">
        <v>0</v>
      </c>
      <c r="V150">
        <v>1</v>
      </c>
      <c r="W150" s="68">
        <v>0</v>
      </c>
      <c r="X150" s="23"/>
      <c r="Y150" s="23"/>
      <c r="AB150" s="7" t="str">
        <f t="shared" si="25"/>
        <v/>
      </c>
      <c r="AC150" s="7" t="str">
        <f t="shared" si="26"/>
        <v/>
      </c>
      <c r="AD150" s="7">
        <f t="shared" si="27"/>
        <v>-100</v>
      </c>
      <c r="AE150" s="7" t="str">
        <f t="shared" si="28"/>
        <v/>
      </c>
      <c r="AF150" s="7" t="str">
        <f t="shared" si="29"/>
        <v/>
      </c>
      <c r="AG150" s="7">
        <f t="shared" si="30"/>
        <v>-100</v>
      </c>
      <c r="AH150" s="7" t="str">
        <f t="shared" si="31"/>
        <v/>
      </c>
      <c r="AI150" s="7" t="str">
        <f t="shared" si="32"/>
        <v/>
      </c>
      <c r="AJ150" s="7" t="str">
        <f t="shared" si="33"/>
        <v/>
      </c>
      <c r="AK150" s="7" t="str">
        <f t="shared" si="34"/>
        <v/>
      </c>
      <c r="AL150" s="7" t="str">
        <f t="shared" si="35"/>
        <v/>
      </c>
      <c r="AM150" s="7" t="str">
        <f t="shared" si="36"/>
        <v/>
      </c>
      <c r="AN150" s="37"/>
      <c r="AO150" s="37"/>
      <c r="AP150" s="41"/>
      <c r="AQ150" s="37"/>
      <c r="AR150" s="37"/>
      <c r="AS150" s="37"/>
    </row>
    <row r="151" spans="2:45" ht="15" x14ac:dyDescent="0.25">
      <c r="B151" s="65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 s="66">
        <v>0</v>
      </c>
      <c r="V151">
        <v>1</v>
      </c>
      <c r="W151" s="68">
        <v>0</v>
      </c>
      <c r="X151" s="23"/>
      <c r="Y151" s="23"/>
      <c r="AB151" s="7" t="str">
        <f t="shared" si="25"/>
        <v/>
      </c>
      <c r="AC151" s="7" t="str">
        <f t="shared" si="26"/>
        <v/>
      </c>
      <c r="AD151" s="7" t="str">
        <f t="shared" si="27"/>
        <v/>
      </c>
      <c r="AE151" s="7">
        <f t="shared" si="28"/>
        <v>0</v>
      </c>
      <c r="AF151" s="7" t="str">
        <f t="shared" si="29"/>
        <v/>
      </c>
      <c r="AG151" s="7" t="str">
        <f t="shared" si="30"/>
        <v/>
      </c>
      <c r="AH151" s="7" t="str">
        <f t="shared" si="31"/>
        <v/>
      </c>
      <c r="AI151" s="7" t="str">
        <f t="shared" si="32"/>
        <v/>
      </c>
      <c r="AJ151" s="7" t="str">
        <f t="shared" si="33"/>
        <v/>
      </c>
      <c r="AK151" s="7" t="str">
        <f t="shared" si="34"/>
        <v/>
      </c>
      <c r="AL151" s="7" t="str">
        <f t="shared" si="35"/>
        <v/>
      </c>
      <c r="AM151" s="7" t="str">
        <f t="shared" si="36"/>
        <v/>
      </c>
      <c r="AN151" s="37"/>
      <c r="AO151" s="37"/>
      <c r="AP151" s="41"/>
      <c r="AQ151" s="37"/>
      <c r="AR151" s="37"/>
      <c r="AS151" s="37"/>
    </row>
    <row r="152" spans="2:45" ht="15" x14ac:dyDescent="0.25">
      <c r="B152" s="65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Q152">
        <v>2</v>
      </c>
      <c r="R152">
        <v>2</v>
      </c>
      <c r="S152">
        <v>1</v>
      </c>
      <c r="T152">
        <v>2</v>
      </c>
      <c r="U152" s="66">
        <v>2</v>
      </c>
      <c r="V152">
        <v>0</v>
      </c>
      <c r="W152" s="68">
        <v>1</v>
      </c>
      <c r="X152" s="23"/>
      <c r="Y152" s="23"/>
      <c r="AB152" s="7" t="str">
        <f t="shared" si="25"/>
        <v/>
      </c>
      <c r="AC152" s="7">
        <f t="shared" si="26"/>
        <v>100</v>
      </c>
      <c r="AD152" s="7" t="str">
        <f t="shared" si="27"/>
        <v/>
      </c>
      <c r="AE152" s="7">
        <f t="shared" si="28"/>
        <v>-50</v>
      </c>
      <c r="AF152" s="7">
        <f t="shared" si="29"/>
        <v>100</v>
      </c>
      <c r="AG152" s="7">
        <f t="shared" si="30"/>
        <v>100</v>
      </c>
      <c r="AH152" s="7" t="str">
        <f t="shared" si="31"/>
        <v/>
      </c>
      <c r="AI152" s="7" t="str">
        <f t="shared" si="32"/>
        <v/>
      </c>
      <c r="AJ152" s="7" t="str">
        <f t="shared" si="33"/>
        <v/>
      </c>
      <c r="AK152" s="7" t="str">
        <f t="shared" si="34"/>
        <v/>
      </c>
      <c r="AL152" s="7" t="str">
        <f t="shared" si="35"/>
        <v/>
      </c>
      <c r="AM152" s="7" t="str">
        <f t="shared" si="36"/>
        <v/>
      </c>
      <c r="AN152" s="37"/>
      <c r="AO152" s="37"/>
      <c r="AP152" s="41"/>
      <c r="AQ152" s="37"/>
      <c r="AR152" s="37"/>
      <c r="AS152" s="37"/>
    </row>
    <row r="153" spans="2:45" ht="15" x14ac:dyDescent="0.25">
      <c r="B153" s="65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Q153">
        <v>4</v>
      </c>
      <c r="R153">
        <v>2</v>
      </c>
      <c r="S153">
        <v>1</v>
      </c>
      <c r="T153">
        <v>0</v>
      </c>
      <c r="U153" s="66">
        <v>2</v>
      </c>
      <c r="V153">
        <v>3</v>
      </c>
      <c r="W153" s="68">
        <v>0</v>
      </c>
      <c r="X153" s="23"/>
      <c r="Y153" s="23"/>
      <c r="AB153" s="7">
        <f t="shared" si="25"/>
        <v>-80</v>
      </c>
      <c r="AC153" s="7">
        <f t="shared" si="26"/>
        <v>300</v>
      </c>
      <c r="AD153" s="7">
        <f t="shared" si="27"/>
        <v>100</v>
      </c>
      <c r="AE153" s="7" t="str">
        <f t="shared" si="28"/>
        <v/>
      </c>
      <c r="AF153" s="7">
        <f t="shared" si="29"/>
        <v>-100</v>
      </c>
      <c r="AG153" s="7">
        <f t="shared" si="30"/>
        <v>0</v>
      </c>
      <c r="AH153" s="7">
        <f t="shared" si="31"/>
        <v>200</v>
      </c>
      <c r="AI153" s="7">
        <f t="shared" si="32"/>
        <v>-100</v>
      </c>
      <c r="AJ153" s="7" t="str">
        <f t="shared" si="33"/>
        <v/>
      </c>
      <c r="AK153" s="7" t="str">
        <f t="shared" si="34"/>
        <v/>
      </c>
      <c r="AL153" s="7" t="str">
        <f t="shared" si="35"/>
        <v/>
      </c>
      <c r="AM153" s="7" t="str">
        <f t="shared" si="36"/>
        <v/>
      </c>
      <c r="AN153" s="37"/>
      <c r="AO153" s="37"/>
      <c r="AP153" s="41"/>
      <c r="AQ153" s="37"/>
      <c r="AR153" s="37"/>
      <c r="AS153" s="37"/>
    </row>
    <row r="154" spans="2:45" ht="15" x14ac:dyDescent="0.25">
      <c r="B154" s="65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66">
        <v>1</v>
      </c>
      <c r="V154">
        <v>0</v>
      </c>
      <c r="W154" s="68">
        <v>0</v>
      </c>
      <c r="X154" s="23"/>
      <c r="Y154" s="23"/>
      <c r="AB154" s="7" t="str">
        <f t="shared" si="25"/>
        <v/>
      </c>
      <c r="AC154" s="7" t="str">
        <f t="shared" si="26"/>
        <v/>
      </c>
      <c r="AD154" s="7" t="str">
        <f t="shared" si="27"/>
        <v/>
      </c>
      <c r="AE154" s="7">
        <f t="shared" si="28"/>
        <v>-100</v>
      </c>
      <c r="AF154" s="7">
        <f t="shared" si="29"/>
        <v>-100</v>
      </c>
      <c r="AG154" s="7">
        <f t="shared" si="30"/>
        <v>0</v>
      </c>
      <c r="AH154" s="7">
        <f t="shared" si="31"/>
        <v>-100</v>
      </c>
      <c r="AI154" s="7" t="str">
        <f t="shared" si="32"/>
        <v/>
      </c>
      <c r="AJ154" s="7" t="str">
        <f t="shared" si="33"/>
        <v/>
      </c>
      <c r="AK154" s="7" t="str">
        <f t="shared" si="34"/>
        <v/>
      </c>
      <c r="AL154" s="7" t="str">
        <f t="shared" si="35"/>
        <v/>
      </c>
      <c r="AM154" s="7" t="str">
        <f t="shared" si="36"/>
        <v/>
      </c>
      <c r="AN154" s="37"/>
      <c r="AO154" s="37"/>
      <c r="AP154" s="41"/>
      <c r="AQ154" s="37"/>
      <c r="AR154" s="37"/>
      <c r="AS154" s="37"/>
    </row>
    <row r="155" spans="2:45" ht="15" x14ac:dyDescent="0.25">
      <c r="B155" s="6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0</v>
      </c>
      <c r="T155">
        <v>0</v>
      </c>
      <c r="U155" s="66">
        <v>0</v>
      </c>
      <c r="V155">
        <v>2</v>
      </c>
      <c r="W155" s="68">
        <v>0</v>
      </c>
      <c r="X155" s="23"/>
      <c r="Y155" s="23"/>
      <c r="AB155" s="7" t="str">
        <f t="shared" si="25"/>
        <v/>
      </c>
      <c r="AC155" s="7" t="str">
        <f t="shared" si="26"/>
        <v/>
      </c>
      <c r="AD155" s="7" t="str">
        <f t="shared" si="27"/>
        <v/>
      </c>
      <c r="AE155" s="7">
        <f t="shared" si="28"/>
        <v>-100</v>
      </c>
      <c r="AF155" s="7">
        <f t="shared" si="29"/>
        <v>-100</v>
      </c>
      <c r="AG155" s="7">
        <f t="shared" si="30"/>
        <v>-100</v>
      </c>
      <c r="AH155" s="7" t="str">
        <f t="shared" si="31"/>
        <v/>
      </c>
      <c r="AI155" s="7">
        <f t="shared" si="32"/>
        <v>-100</v>
      </c>
      <c r="AJ155" s="7" t="str">
        <f t="shared" si="33"/>
        <v/>
      </c>
      <c r="AK155" s="7" t="str">
        <f t="shared" si="34"/>
        <v/>
      </c>
      <c r="AL155" s="7" t="str">
        <f t="shared" si="35"/>
        <v/>
      </c>
      <c r="AM155" s="7" t="str">
        <f t="shared" si="36"/>
        <v/>
      </c>
      <c r="AN155" s="37"/>
      <c r="AO155" s="37"/>
      <c r="AP155" s="37"/>
      <c r="AQ155" s="37"/>
      <c r="AR155" s="37"/>
      <c r="AS155" s="37"/>
    </row>
    <row r="156" spans="2:45" ht="15" x14ac:dyDescent="0.25">
      <c r="B156" s="65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 s="66">
        <v>0</v>
      </c>
      <c r="V156">
        <v>0</v>
      </c>
      <c r="W156" s="68">
        <v>0</v>
      </c>
      <c r="X156" s="23"/>
      <c r="Y156" s="23"/>
      <c r="AB156" s="7" t="str">
        <f t="shared" si="25"/>
        <v/>
      </c>
      <c r="AC156" s="7" t="str">
        <f t="shared" si="26"/>
        <v/>
      </c>
      <c r="AD156" s="7" t="str">
        <f t="shared" si="27"/>
        <v/>
      </c>
      <c r="AE156" s="7" t="str">
        <f t="shared" si="28"/>
        <v/>
      </c>
      <c r="AF156" s="7" t="str">
        <f t="shared" si="29"/>
        <v/>
      </c>
      <c r="AG156" s="7" t="str">
        <f t="shared" si="30"/>
        <v/>
      </c>
      <c r="AH156" s="7" t="str">
        <f t="shared" si="31"/>
        <v/>
      </c>
      <c r="AI156" s="7" t="str">
        <f t="shared" si="32"/>
        <v/>
      </c>
      <c r="AJ156" s="7" t="str">
        <f t="shared" si="33"/>
        <v/>
      </c>
      <c r="AK156" s="7" t="str">
        <f t="shared" si="34"/>
        <v/>
      </c>
      <c r="AL156" s="7" t="str">
        <f t="shared" si="35"/>
        <v/>
      </c>
      <c r="AM156" s="7" t="str">
        <f t="shared" si="36"/>
        <v/>
      </c>
      <c r="AN156" s="37"/>
      <c r="AO156" s="37"/>
      <c r="AP156" s="37"/>
      <c r="AQ156" s="37"/>
      <c r="AR156" s="37"/>
      <c r="AS156" s="37"/>
    </row>
    <row r="157" spans="2:45" ht="15" x14ac:dyDescent="0.25">
      <c r="B157" s="65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Q157">
        <v>1</v>
      </c>
      <c r="R157">
        <v>0</v>
      </c>
      <c r="S157">
        <v>2</v>
      </c>
      <c r="T157">
        <v>0</v>
      </c>
      <c r="U157" s="66">
        <v>0</v>
      </c>
      <c r="V157">
        <v>0</v>
      </c>
      <c r="W157" s="68">
        <v>0</v>
      </c>
      <c r="X157" s="23"/>
      <c r="Y157" s="23"/>
      <c r="AB157" s="7" t="str">
        <f t="shared" si="25"/>
        <v/>
      </c>
      <c r="AC157" s="7" t="str">
        <f t="shared" si="26"/>
        <v/>
      </c>
      <c r="AD157" s="7" t="str">
        <f t="shared" si="27"/>
        <v/>
      </c>
      <c r="AE157" s="7" t="str">
        <f t="shared" si="28"/>
        <v/>
      </c>
      <c r="AF157" s="7" t="str">
        <f t="shared" si="29"/>
        <v/>
      </c>
      <c r="AG157" s="7" t="str">
        <f t="shared" si="30"/>
        <v/>
      </c>
      <c r="AH157" s="7" t="str">
        <f t="shared" si="31"/>
        <v/>
      </c>
      <c r="AI157" s="7">
        <f t="shared" si="32"/>
        <v>-100</v>
      </c>
      <c r="AJ157" s="7" t="str">
        <f t="shared" si="33"/>
        <v/>
      </c>
      <c r="AK157" s="7" t="str">
        <f t="shared" si="34"/>
        <v/>
      </c>
      <c r="AL157" s="7" t="str">
        <f t="shared" si="35"/>
        <v/>
      </c>
      <c r="AM157" s="7" t="str">
        <f t="shared" si="36"/>
        <v/>
      </c>
      <c r="AN157" s="37"/>
      <c r="AO157" s="37"/>
      <c r="AP157" s="37"/>
      <c r="AQ157" s="37"/>
      <c r="AR157" s="37"/>
      <c r="AS157" s="37"/>
    </row>
    <row r="158" spans="2:45" ht="15" x14ac:dyDescent="0.25">
      <c r="B158" s="65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s="66">
        <v>0</v>
      </c>
      <c r="V158">
        <v>0</v>
      </c>
      <c r="W158" s="68">
        <v>0</v>
      </c>
      <c r="X158" s="23"/>
      <c r="Y158" s="23"/>
      <c r="AB158" s="7" t="str">
        <f t="shared" si="25"/>
        <v/>
      </c>
      <c r="AC158" s="7">
        <f t="shared" si="26"/>
        <v>-100</v>
      </c>
      <c r="AD158" s="7" t="str">
        <f t="shared" si="27"/>
        <v/>
      </c>
      <c r="AE158" s="7">
        <f t="shared" si="28"/>
        <v>-100</v>
      </c>
      <c r="AF158" s="7" t="str">
        <f t="shared" si="29"/>
        <v/>
      </c>
      <c r="AG158" s="7" t="str">
        <f t="shared" si="30"/>
        <v/>
      </c>
      <c r="AH158" s="7" t="str">
        <f t="shared" si="31"/>
        <v/>
      </c>
      <c r="AI158" s="7" t="str">
        <f t="shared" si="32"/>
        <v/>
      </c>
      <c r="AJ158" s="7" t="str">
        <f t="shared" si="33"/>
        <v/>
      </c>
      <c r="AK158" s="7" t="str">
        <f t="shared" si="34"/>
        <v/>
      </c>
      <c r="AL158" s="7" t="str">
        <f t="shared" si="35"/>
        <v/>
      </c>
      <c r="AM158" s="7" t="str">
        <f t="shared" si="36"/>
        <v/>
      </c>
      <c r="AN158" s="37"/>
      <c r="AO158" s="37"/>
      <c r="AP158" s="37"/>
      <c r="AQ158" s="37"/>
      <c r="AR158" s="37"/>
      <c r="AS158" s="37"/>
    </row>
    <row r="159" spans="2:45" ht="15" x14ac:dyDescent="0.25">
      <c r="B159" s="65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0</v>
      </c>
      <c r="U159" s="66">
        <v>0</v>
      </c>
      <c r="V159">
        <v>1</v>
      </c>
      <c r="W159" s="68">
        <v>0</v>
      </c>
      <c r="X159" s="23"/>
      <c r="Y159" s="23"/>
      <c r="AB159" s="7" t="str">
        <f t="shared" si="25"/>
        <v/>
      </c>
      <c r="AC159" s="7" t="str">
        <f t="shared" si="26"/>
        <v/>
      </c>
      <c r="AD159" s="7" t="str">
        <f t="shared" si="27"/>
        <v/>
      </c>
      <c r="AE159" s="7" t="str">
        <f t="shared" si="28"/>
        <v/>
      </c>
      <c r="AF159" s="7" t="str">
        <f t="shared" si="29"/>
        <v/>
      </c>
      <c r="AG159" s="7">
        <f t="shared" si="30"/>
        <v>-100</v>
      </c>
      <c r="AH159" s="7">
        <f t="shared" si="31"/>
        <v>0</v>
      </c>
      <c r="AI159" s="7" t="str">
        <f t="shared" si="32"/>
        <v/>
      </c>
      <c r="AJ159" s="7" t="str">
        <f t="shared" si="33"/>
        <v/>
      </c>
      <c r="AK159" s="7" t="str">
        <f t="shared" si="34"/>
        <v/>
      </c>
      <c r="AL159" s="7" t="str">
        <f t="shared" si="35"/>
        <v/>
      </c>
      <c r="AM159" s="7" t="str">
        <f t="shared" si="36"/>
        <v/>
      </c>
      <c r="AN159" s="37"/>
      <c r="AO159" s="37"/>
      <c r="AP159" s="37"/>
      <c r="AQ159" s="37"/>
      <c r="AR159" s="37"/>
      <c r="AS159" s="37"/>
    </row>
    <row r="160" spans="2:45" ht="15" x14ac:dyDescent="0.25">
      <c r="B160" s="65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1</v>
      </c>
      <c r="T160">
        <v>2</v>
      </c>
      <c r="U160" s="66">
        <v>0</v>
      </c>
      <c r="V160">
        <v>0</v>
      </c>
      <c r="W160" s="68">
        <v>0</v>
      </c>
      <c r="X160" s="23"/>
      <c r="Y160" s="23"/>
      <c r="AB160" s="7">
        <f t="shared" si="25"/>
        <v>-100</v>
      </c>
      <c r="AC160" s="7">
        <f t="shared" si="26"/>
        <v>-50</v>
      </c>
      <c r="AD160" s="7" t="str">
        <f t="shared" si="27"/>
        <v/>
      </c>
      <c r="AE160" s="7" t="str">
        <f t="shared" si="28"/>
        <v/>
      </c>
      <c r="AF160" s="7" t="str">
        <f t="shared" si="29"/>
        <v/>
      </c>
      <c r="AG160" s="7" t="str">
        <f t="shared" si="30"/>
        <v/>
      </c>
      <c r="AH160" s="7">
        <f t="shared" si="31"/>
        <v>-100</v>
      </c>
      <c r="AI160" s="7">
        <f t="shared" si="32"/>
        <v>-100</v>
      </c>
      <c r="AJ160" s="7" t="str">
        <f t="shared" si="33"/>
        <v/>
      </c>
      <c r="AK160" s="7" t="str">
        <f t="shared" si="34"/>
        <v/>
      </c>
      <c r="AL160" s="7" t="str">
        <f t="shared" si="35"/>
        <v/>
      </c>
      <c r="AM160" s="7" t="str">
        <f t="shared" si="36"/>
        <v/>
      </c>
      <c r="AN160" s="37"/>
      <c r="AO160" s="37"/>
      <c r="AP160" s="37"/>
      <c r="AQ160" s="37"/>
      <c r="AR160" s="37"/>
      <c r="AS160" s="37"/>
    </row>
    <row r="161" spans="2:45" ht="15" x14ac:dyDescent="0.25">
      <c r="B161" s="65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s="66">
        <v>0</v>
      </c>
      <c r="V161">
        <v>0</v>
      </c>
      <c r="W161" s="68">
        <v>0</v>
      </c>
      <c r="X161" s="23"/>
      <c r="Y161" s="23"/>
      <c r="AB161" s="7" t="str">
        <f t="shared" si="25"/>
        <v/>
      </c>
      <c r="AC161" s="7">
        <f t="shared" si="26"/>
        <v>-100</v>
      </c>
      <c r="AD161" s="7" t="str">
        <f t="shared" si="27"/>
        <v/>
      </c>
      <c r="AE161" s="7">
        <f t="shared" si="28"/>
        <v>-100</v>
      </c>
      <c r="AF161" s="7">
        <f t="shared" si="29"/>
        <v>-50</v>
      </c>
      <c r="AG161" s="7" t="str">
        <f t="shared" si="30"/>
        <v/>
      </c>
      <c r="AH161" s="7" t="str">
        <f t="shared" si="31"/>
        <v/>
      </c>
      <c r="AI161" s="7" t="str">
        <f t="shared" si="32"/>
        <v/>
      </c>
      <c r="AJ161" s="7" t="str">
        <f t="shared" si="33"/>
        <v/>
      </c>
      <c r="AK161" s="7" t="str">
        <f t="shared" si="34"/>
        <v/>
      </c>
      <c r="AL161" s="7" t="str">
        <f t="shared" si="35"/>
        <v/>
      </c>
      <c r="AM161" s="7" t="str">
        <f t="shared" si="36"/>
        <v/>
      </c>
      <c r="AN161" s="37"/>
      <c r="AO161" s="37"/>
      <c r="AP161" s="37"/>
      <c r="AQ161" s="37"/>
      <c r="AR161" s="37"/>
      <c r="AS161" s="37"/>
    </row>
    <row r="162" spans="2:45" ht="15" x14ac:dyDescent="0.25">
      <c r="B162" s="65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s="66">
        <v>0</v>
      </c>
      <c r="V162">
        <v>0</v>
      </c>
      <c r="W162" s="68">
        <v>0</v>
      </c>
      <c r="X162" s="23"/>
      <c r="Y162" s="23"/>
      <c r="AB162" s="7" t="str">
        <f t="shared" si="25"/>
        <v/>
      </c>
      <c r="AC162" s="7">
        <f t="shared" si="26"/>
        <v>-100</v>
      </c>
      <c r="AD162" s="7" t="str">
        <f t="shared" si="27"/>
        <v/>
      </c>
      <c r="AE162" s="7" t="str">
        <f t="shared" si="28"/>
        <v/>
      </c>
      <c r="AF162" s="7" t="str">
        <f t="shared" si="29"/>
        <v/>
      </c>
      <c r="AG162" s="7" t="str">
        <f t="shared" si="30"/>
        <v/>
      </c>
      <c r="AH162" s="7" t="str">
        <f t="shared" si="31"/>
        <v/>
      </c>
      <c r="AI162" s="7" t="str">
        <f t="shared" si="32"/>
        <v/>
      </c>
      <c r="AJ162" s="7" t="str">
        <f t="shared" si="33"/>
        <v/>
      </c>
      <c r="AK162" s="7" t="str">
        <f t="shared" si="34"/>
        <v/>
      </c>
      <c r="AL162" s="7" t="str">
        <f t="shared" si="35"/>
        <v/>
      </c>
      <c r="AM162" s="7" t="str">
        <f t="shared" si="36"/>
        <v/>
      </c>
      <c r="AN162" s="37"/>
      <c r="AO162" s="37"/>
      <c r="AP162" s="37"/>
      <c r="AQ162" s="37"/>
      <c r="AR162" s="37"/>
      <c r="AS162" s="37"/>
    </row>
    <row r="163" spans="2:45" ht="15" x14ac:dyDescent="0.25">
      <c r="B163" s="65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Q163">
        <v>3</v>
      </c>
      <c r="R163">
        <v>0</v>
      </c>
      <c r="S163">
        <v>1</v>
      </c>
      <c r="T163">
        <v>0</v>
      </c>
      <c r="U163" s="66">
        <v>1</v>
      </c>
      <c r="V163">
        <v>1</v>
      </c>
      <c r="W163" s="68">
        <v>0</v>
      </c>
      <c r="X163" s="23"/>
      <c r="Y163" s="23"/>
      <c r="AB163" s="7" t="str">
        <f t="shared" si="25"/>
        <v/>
      </c>
      <c r="AC163" s="7" t="str">
        <f t="shared" si="26"/>
        <v/>
      </c>
      <c r="AD163" s="7" t="str">
        <f t="shared" si="27"/>
        <v/>
      </c>
      <c r="AE163" s="7">
        <f t="shared" si="28"/>
        <v>0</v>
      </c>
      <c r="AF163" s="7" t="str">
        <f t="shared" si="29"/>
        <v/>
      </c>
      <c r="AG163" s="7" t="str">
        <f t="shared" si="30"/>
        <v/>
      </c>
      <c r="AH163" s="7" t="str">
        <f t="shared" si="31"/>
        <v/>
      </c>
      <c r="AI163" s="7">
        <f t="shared" si="32"/>
        <v>-100</v>
      </c>
      <c r="AJ163" s="7" t="str">
        <f t="shared" si="33"/>
        <v/>
      </c>
      <c r="AK163" s="7" t="str">
        <f t="shared" si="34"/>
        <v/>
      </c>
      <c r="AL163" s="7" t="str">
        <f t="shared" si="35"/>
        <v/>
      </c>
      <c r="AM163" s="7" t="str">
        <f t="shared" si="36"/>
        <v/>
      </c>
      <c r="AN163" s="37"/>
      <c r="AO163" s="37"/>
      <c r="AP163" s="37"/>
      <c r="AQ163" s="37"/>
      <c r="AR163" s="37"/>
      <c r="AS163" s="37"/>
    </row>
    <row r="164" spans="2:45" ht="15" x14ac:dyDescent="0.25">
      <c r="B164" s="65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Q164">
        <v>1</v>
      </c>
      <c r="R164">
        <v>0</v>
      </c>
      <c r="S164">
        <v>2</v>
      </c>
      <c r="T164">
        <v>0</v>
      </c>
      <c r="U164" s="66">
        <v>0</v>
      </c>
      <c r="V164">
        <v>1</v>
      </c>
      <c r="W164" s="68">
        <v>4</v>
      </c>
      <c r="X164" s="23"/>
      <c r="Y164" s="23"/>
      <c r="AB164" s="7">
        <f t="shared" si="25"/>
        <v>0</v>
      </c>
      <c r="AC164" s="7">
        <f t="shared" si="26"/>
        <v>-75</v>
      </c>
      <c r="AD164" s="7" t="str">
        <f t="shared" si="27"/>
        <v/>
      </c>
      <c r="AE164" s="7">
        <f t="shared" si="28"/>
        <v>100</v>
      </c>
      <c r="AF164" s="7">
        <f t="shared" si="29"/>
        <v>-100</v>
      </c>
      <c r="AG164" s="7">
        <f t="shared" si="30"/>
        <v>-100</v>
      </c>
      <c r="AH164" s="7" t="str">
        <f t="shared" si="31"/>
        <v/>
      </c>
      <c r="AI164" s="7">
        <f t="shared" si="32"/>
        <v>-20</v>
      </c>
      <c r="AJ164" s="7" t="str">
        <f t="shared" si="33"/>
        <v/>
      </c>
      <c r="AK164" s="7" t="str">
        <f t="shared" si="34"/>
        <v/>
      </c>
      <c r="AL164" s="7" t="str">
        <f t="shared" si="35"/>
        <v/>
      </c>
      <c r="AM164" s="7" t="str">
        <f t="shared" si="36"/>
        <v/>
      </c>
      <c r="AN164" s="37"/>
      <c r="AO164" s="37"/>
      <c r="AP164" s="41"/>
      <c r="AQ164" s="37"/>
      <c r="AR164" s="37"/>
      <c r="AS164" s="37"/>
    </row>
    <row r="165" spans="2:45" ht="15" x14ac:dyDescent="0.25">
      <c r="B165" s="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0</v>
      </c>
      <c r="U165" s="66">
        <v>0</v>
      </c>
      <c r="V165">
        <v>0</v>
      </c>
      <c r="W165" s="68">
        <v>0</v>
      </c>
      <c r="X165" s="23"/>
      <c r="Y165" s="23"/>
      <c r="AB165" s="7">
        <f t="shared" si="25"/>
        <v>-100</v>
      </c>
      <c r="AC165" s="7" t="str">
        <f t="shared" si="26"/>
        <v/>
      </c>
      <c r="AD165" s="7">
        <f t="shared" si="27"/>
        <v>0</v>
      </c>
      <c r="AE165" s="7" t="str">
        <f t="shared" si="28"/>
        <v/>
      </c>
      <c r="AF165" s="7" t="str">
        <f t="shared" si="29"/>
        <v/>
      </c>
      <c r="AG165" s="7">
        <f t="shared" si="30"/>
        <v>-100</v>
      </c>
      <c r="AH165" s="7" t="str">
        <f t="shared" si="31"/>
        <v/>
      </c>
      <c r="AI165" s="7" t="str">
        <f t="shared" si="32"/>
        <v/>
      </c>
      <c r="AJ165" s="7" t="str">
        <f t="shared" si="33"/>
        <v/>
      </c>
      <c r="AK165" s="7" t="str">
        <f t="shared" si="34"/>
        <v/>
      </c>
      <c r="AL165" s="7" t="str">
        <f t="shared" si="35"/>
        <v/>
      </c>
      <c r="AM165" s="7" t="str">
        <f t="shared" si="36"/>
        <v/>
      </c>
      <c r="AN165" s="37"/>
      <c r="AO165" s="37"/>
      <c r="AP165" s="41"/>
      <c r="AQ165" s="37"/>
      <c r="AR165" s="37"/>
      <c r="AS165" s="37"/>
    </row>
    <row r="166" spans="2:45" ht="15" x14ac:dyDescent="0.25">
      <c r="B166" s="65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66">
        <v>1</v>
      </c>
      <c r="V166">
        <v>0</v>
      </c>
      <c r="W166" s="68">
        <v>0</v>
      </c>
      <c r="X166" s="23"/>
      <c r="Y166" s="23"/>
      <c r="AB166" s="7" t="str">
        <f t="shared" si="25"/>
        <v/>
      </c>
      <c r="AC166" s="7" t="str">
        <f t="shared" si="26"/>
        <v/>
      </c>
      <c r="AD166" s="7" t="str">
        <f t="shared" si="27"/>
        <v/>
      </c>
      <c r="AE166" s="7" t="str">
        <f t="shared" si="28"/>
        <v/>
      </c>
      <c r="AF166" s="7" t="str">
        <f t="shared" si="29"/>
        <v/>
      </c>
      <c r="AG166" s="7">
        <f t="shared" si="30"/>
        <v>0</v>
      </c>
      <c r="AH166" s="7" t="str">
        <f t="shared" si="31"/>
        <v/>
      </c>
      <c r="AI166" s="7" t="str">
        <f t="shared" si="32"/>
        <v/>
      </c>
      <c r="AJ166" s="7" t="str">
        <f t="shared" si="33"/>
        <v/>
      </c>
      <c r="AK166" s="7" t="str">
        <f t="shared" si="34"/>
        <v/>
      </c>
      <c r="AL166" s="7" t="str">
        <f t="shared" si="35"/>
        <v/>
      </c>
      <c r="AM166" s="7" t="str">
        <f t="shared" si="36"/>
        <v/>
      </c>
      <c r="AN166" s="37"/>
      <c r="AO166" s="37"/>
      <c r="AP166" s="41"/>
      <c r="AQ166" s="37"/>
      <c r="AR166" s="37"/>
      <c r="AS166" s="37"/>
    </row>
    <row r="167" spans="2:45" ht="15" x14ac:dyDescent="0.25">
      <c r="B167" s="65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0</v>
      </c>
      <c r="U167" s="66">
        <v>2</v>
      </c>
      <c r="V167">
        <v>1</v>
      </c>
      <c r="W167" s="68">
        <v>3</v>
      </c>
      <c r="X167" s="23"/>
      <c r="Y167" s="23"/>
      <c r="AB167" s="7" t="str">
        <f t="shared" si="25"/>
        <v/>
      </c>
      <c r="AC167" s="7">
        <f t="shared" si="26"/>
        <v>-100</v>
      </c>
      <c r="AD167" s="7">
        <f t="shared" si="27"/>
        <v>-100</v>
      </c>
      <c r="AE167" s="7">
        <f t="shared" si="28"/>
        <v>-66.666666666666657</v>
      </c>
      <c r="AF167" s="7" t="str">
        <f t="shared" si="29"/>
        <v/>
      </c>
      <c r="AG167" s="7">
        <f t="shared" si="30"/>
        <v>0</v>
      </c>
      <c r="AH167" s="7">
        <f t="shared" si="31"/>
        <v>0</v>
      </c>
      <c r="AI167" s="7" t="str">
        <f t="shared" si="32"/>
        <v/>
      </c>
      <c r="AJ167" s="7" t="str">
        <f t="shared" si="33"/>
        <v/>
      </c>
      <c r="AK167" s="7" t="str">
        <f t="shared" si="34"/>
        <v/>
      </c>
      <c r="AL167" s="7" t="str">
        <f t="shared" si="35"/>
        <v/>
      </c>
      <c r="AM167" s="7" t="str">
        <f t="shared" si="36"/>
        <v/>
      </c>
      <c r="AN167" s="37"/>
      <c r="AO167" s="37"/>
      <c r="AP167" s="41"/>
      <c r="AQ167" s="37"/>
      <c r="AR167" s="37"/>
      <c r="AS167" s="37"/>
    </row>
    <row r="168" spans="2:45" ht="15" x14ac:dyDescent="0.25">
      <c r="B168" s="65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66">
        <v>2</v>
      </c>
      <c r="V168">
        <v>0</v>
      </c>
      <c r="W168" s="68">
        <v>1</v>
      </c>
      <c r="X168" s="23"/>
      <c r="Y168" s="23"/>
      <c r="AB168" s="7">
        <f t="shared" si="25"/>
        <v>-100</v>
      </c>
      <c r="AC168" s="7">
        <f t="shared" si="26"/>
        <v>-100</v>
      </c>
      <c r="AD168" s="7" t="str">
        <f t="shared" si="27"/>
        <v/>
      </c>
      <c r="AE168" s="7" t="str">
        <f t="shared" si="28"/>
        <v/>
      </c>
      <c r="AF168" s="7" t="str">
        <f t="shared" si="29"/>
        <v/>
      </c>
      <c r="AG168" s="7" t="str">
        <f t="shared" si="30"/>
        <v/>
      </c>
      <c r="AH168" s="7">
        <f t="shared" si="31"/>
        <v>-100</v>
      </c>
      <c r="AI168" s="7" t="str">
        <f t="shared" si="32"/>
        <v/>
      </c>
      <c r="AJ168" s="7" t="str">
        <f t="shared" si="33"/>
        <v/>
      </c>
      <c r="AK168" s="7" t="str">
        <f t="shared" si="34"/>
        <v/>
      </c>
      <c r="AL168" s="7" t="str">
        <f t="shared" si="35"/>
        <v/>
      </c>
      <c r="AM168" s="7" t="str">
        <f t="shared" si="36"/>
        <v/>
      </c>
      <c r="AN168" s="37"/>
      <c r="AO168" s="37"/>
      <c r="AP168" s="41"/>
      <c r="AQ168" s="37"/>
      <c r="AR168" s="37"/>
      <c r="AS168" s="37"/>
    </row>
    <row r="169" spans="2:45" ht="15" x14ac:dyDescent="0.25">
      <c r="B169" s="65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 s="66">
        <v>2</v>
      </c>
      <c r="V169">
        <v>0</v>
      </c>
      <c r="W169" s="68">
        <v>1</v>
      </c>
      <c r="X169" s="23"/>
      <c r="Y169" s="23"/>
      <c r="AB169" s="7">
        <f t="shared" si="25"/>
        <v>-100</v>
      </c>
      <c r="AC169" s="7" t="str">
        <f t="shared" si="26"/>
        <v/>
      </c>
      <c r="AD169" s="7">
        <f t="shared" si="27"/>
        <v>-100</v>
      </c>
      <c r="AE169" s="7">
        <f t="shared" si="28"/>
        <v>-100</v>
      </c>
      <c r="AF169" s="7">
        <f t="shared" si="29"/>
        <v>-100</v>
      </c>
      <c r="AG169" s="7" t="str">
        <f t="shared" si="30"/>
        <v/>
      </c>
      <c r="AH169" s="7">
        <f t="shared" si="31"/>
        <v>-100</v>
      </c>
      <c r="AI169" s="7">
        <f t="shared" si="32"/>
        <v>-66.666666666666657</v>
      </c>
      <c r="AJ169" s="7" t="str">
        <f t="shared" si="33"/>
        <v/>
      </c>
      <c r="AK169" s="7" t="str">
        <f t="shared" si="34"/>
        <v/>
      </c>
      <c r="AL169" s="7" t="str">
        <f t="shared" si="35"/>
        <v/>
      </c>
      <c r="AM169" s="7" t="str">
        <f t="shared" si="36"/>
        <v/>
      </c>
      <c r="AN169" s="37"/>
      <c r="AO169" s="37"/>
      <c r="AP169" s="41"/>
      <c r="AQ169" s="37"/>
      <c r="AR169" s="37"/>
      <c r="AS169" s="37"/>
    </row>
    <row r="170" spans="2:45" ht="15" x14ac:dyDescent="0.25">
      <c r="B170" s="65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1</v>
      </c>
      <c r="T170">
        <v>1</v>
      </c>
      <c r="U170" s="66">
        <v>1</v>
      </c>
      <c r="V170">
        <v>1</v>
      </c>
      <c r="W170" s="68">
        <v>0</v>
      </c>
      <c r="X170" s="23"/>
      <c r="Y170" s="23"/>
      <c r="AB170" s="7">
        <f t="shared" si="25"/>
        <v>0</v>
      </c>
      <c r="AC170" s="7">
        <f t="shared" si="26"/>
        <v>-100</v>
      </c>
      <c r="AD170" s="7" t="str">
        <f t="shared" si="27"/>
        <v/>
      </c>
      <c r="AE170" s="7" t="str">
        <f t="shared" si="28"/>
        <v/>
      </c>
      <c r="AF170" s="7" t="str">
        <f t="shared" si="29"/>
        <v/>
      </c>
      <c r="AG170" s="7" t="str">
        <f t="shared" si="30"/>
        <v/>
      </c>
      <c r="AH170" s="7">
        <f t="shared" si="31"/>
        <v>0</v>
      </c>
      <c r="AI170" s="7">
        <f t="shared" si="32"/>
        <v>-100</v>
      </c>
      <c r="AJ170" s="7" t="str">
        <f t="shared" si="33"/>
        <v/>
      </c>
      <c r="AK170" s="7" t="str">
        <f t="shared" si="34"/>
        <v/>
      </c>
      <c r="AL170" s="7" t="str">
        <f t="shared" si="35"/>
        <v/>
      </c>
      <c r="AM170" s="7" t="str">
        <f t="shared" si="36"/>
        <v/>
      </c>
      <c r="AN170" s="37"/>
      <c r="AO170" s="37"/>
      <c r="AP170" s="41"/>
      <c r="AQ170" s="37"/>
      <c r="AR170" s="37"/>
      <c r="AS170" s="37"/>
    </row>
    <row r="171" spans="2:45" ht="15" x14ac:dyDescent="0.25">
      <c r="B171" s="65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Q171">
        <v>48</v>
      </c>
      <c r="R171">
        <v>31</v>
      </c>
      <c r="S171">
        <v>29</v>
      </c>
      <c r="T171">
        <v>40</v>
      </c>
      <c r="U171" s="66">
        <v>50</v>
      </c>
      <c r="V171">
        <v>41</v>
      </c>
      <c r="W171" s="68">
        <v>25</v>
      </c>
      <c r="X171" s="23"/>
      <c r="Y171" s="23"/>
      <c r="AB171" s="7">
        <f t="shared" si="25"/>
        <v>-16.666666666666671</v>
      </c>
      <c r="AC171" s="7">
        <f t="shared" si="26"/>
        <v>-21.311475409836063</v>
      </c>
      <c r="AD171" s="7">
        <f t="shared" si="27"/>
        <v>-16.21621621621621</v>
      </c>
      <c r="AE171" s="7">
        <f t="shared" si="28"/>
        <v>-19.444444444444443</v>
      </c>
      <c r="AF171" s="7">
        <f t="shared" si="29"/>
        <v>-45.205479452054796</v>
      </c>
      <c r="AG171" s="7">
        <f t="shared" si="30"/>
        <v>-5.6603773584905639</v>
      </c>
      <c r="AH171" s="7">
        <f t="shared" si="31"/>
        <v>5.1282051282051242</v>
      </c>
      <c r="AI171" s="7">
        <f t="shared" si="32"/>
        <v>-21.875</v>
      </c>
      <c r="AJ171" s="7" t="str">
        <f t="shared" si="33"/>
        <v/>
      </c>
      <c r="AK171" s="7" t="str">
        <f t="shared" si="34"/>
        <v/>
      </c>
      <c r="AL171" s="7" t="str">
        <f t="shared" si="35"/>
        <v/>
      </c>
      <c r="AM171" s="7" t="str">
        <f t="shared" si="36"/>
        <v/>
      </c>
      <c r="AN171" s="37"/>
      <c r="AO171" s="37"/>
      <c r="AP171" s="41"/>
      <c r="AQ171" s="37"/>
      <c r="AR171" s="37"/>
      <c r="AS171" s="37"/>
    </row>
    <row r="172" spans="2:45" ht="15" x14ac:dyDescent="0.25">
      <c r="B172" s="65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Q172">
        <v>3</v>
      </c>
      <c r="R172">
        <v>3</v>
      </c>
      <c r="S172">
        <v>1</v>
      </c>
      <c r="T172">
        <v>3</v>
      </c>
      <c r="U172" s="66">
        <v>6</v>
      </c>
      <c r="V172">
        <v>5</v>
      </c>
      <c r="W172" s="68">
        <v>4</v>
      </c>
      <c r="X172" s="23"/>
      <c r="Y172" s="23"/>
      <c r="AB172" s="7">
        <f t="shared" si="25"/>
        <v>0</v>
      </c>
      <c r="AC172" s="7">
        <f t="shared" si="26"/>
        <v>0</v>
      </c>
      <c r="AD172" s="7">
        <f t="shared" si="27"/>
        <v>-50</v>
      </c>
      <c r="AE172" s="7">
        <f t="shared" si="28"/>
        <v>-80</v>
      </c>
      <c r="AF172" s="7">
        <f t="shared" si="29"/>
        <v>200</v>
      </c>
      <c r="AG172" s="7">
        <f t="shared" si="30"/>
        <v>200</v>
      </c>
      <c r="AH172" s="7">
        <f t="shared" si="31"/>
        <v>150</v>
      </c>
      <c r="AI172" s="7">
        <f t="shared" si="32"/>
        <v>100</v>
      </c>
      <c r="AJ172" s="7" t="str">
        <f t="shared" si="33"/>
        <v/>
      </c>
      <c r="AK172" s="7" t="str">
        <f t="shared" si="34"/>
        <v/>
      </c>
      <c r="AL172" s="7" t="str">
        <f t="shared" si="35"/>
        <v/>
      </c>
      <c r="AM172" s="7" t="str">
        <f t="shared" si="36"/>
        <v/>
      </c>
      <c r="AN172" s="37"/>
      <c r="AO172" s="37"/>
      <c r="AP172" s="41"/>
      <c r="AQ172" s="37"/>
      <c r="AR172" s="37"/>
      <c r="AS172" s="37"/>
    </row>
    <row r="173" spans="2:45" ht="15" x14ac:dyDescent="0.25">
      <c r="B173" s="65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Q173">
        <v>2</v>
      </c>
      <c r="R173">
        <v>3</v>
      </c>
      <c r="S173">
        <v>0</v>
      </c>
      <c r="T173">
        <v>3</v>
      </c>
      <c r="U173" s="66">
        <v>4</v>
      </c>
      <c r="V173">
        <v>0</v>
      </c>
      <c r="W173" s="68">
        <v>0</v>
      </c>
      <c r="X173" s="23"/>
      <c r="Y173" s="23"/>
      <c r="AB173" s="7">
        <f t="shared" si="25"/>
        <v>-100</v>
      </c>
      <c r="AC173" s="7">
        <f t="shared" si="26"/>
        <v>0</v>
      </c>
      <c r="AD173" s="7">
        <f t="shared" si="27"/>
        <v>-50</v>
      </c>
      <c r="AE173" s="7" t="str">
        <f t="shared" si="28"/>
        <v/>
      </c>
      <c r="AF173" s="7">
        <f t="shared" si="29"/>
        <v>50</v>
      </c>
      <c r="AG173" s="7">
        <f t="shared" si="30"/>
        <v>33.333333333333343</v>
      </c>
      <c r="AH173" s="7">
        <f t="shared" si="31"/>
        <v>-100</v>
      </c>
      <c r="AI173" s="7" t="str">
        <f t="shared" si="32"/>
        <v/>
      </c>
      <c r="AJ173" s="7" t="str">
        <f t="shared" si="33"/>
        <v/>
      </c>
      <c r="AK173" s="7" t="str">
        <f t="shared" si="34"/>
        <v/>
      </c>
      <c r="AL173" s="7" t="str">
        <f t="shared" si="35"/>
        <v/>
      </c>
      <c r="AM173" s="7" t="str">
        <f t="shared" si="36"/>
        <v/>
      </c>
      <c r="AN173" s="37"/>
      <c r="AO173" s="37"/>
      <c r="AP173" s="41"/>
      <c r="AQ173" s="37"/>
      <c r="AR173" s="37"/>
      <c r="AS173" s="37"/>
    </row>
    <row r="174" spans="2:45" ht="15" x14ac:dyDescent="0.25">
      <c r="B174" s="65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Q174">
        <v>1</v>
      </c>
      <c r="R174">
        <v>1</v>
      </c>
      <c r="S174">
        <v>0</v>
      </c>
      <c r="T174">
        <v>1</v>
      </c>
      <c r="U174" s="66">
        <v>0</v>
      </c>
      <c r="V174">
        <v>2</v>
      </c>
      <c r="W174" s="68">
        <v>0</v>
      </c>
      <c r="X174" s="23"/>
      <c r="Y174" s="23"/>
      <c r="AB174" s="7">
        <f t="shared" si="25"/>
        <v>-100</v>
      </c>
      <c r="AC174" s="7">
        <f t="shared" si="26"/>
        <v>0</v>
      </c>
      <c r="AD174" s="7">
        <f t="shared" si="27"/>
        <v>0</v>
      </c>
      <c r="AE174" s="7">
        <f t="shared" si="28"/>
        <v>-100</v>
      </c>
      <c r="AF174" s="7" t="str">
        <f t="shared" si="29"/>
        <v/>
      </c>
      <c r="AG174" s="7" t="str">
        <f t="shared" si="30"/>
        <v/>
      </c>
      <c r="AH174" s="7" t="str">
        <f t="shared" si="31"/>
        <v/>
      </c>
      <c r="AI174" s="7">
        <f t="shared" si="32"/>
        <v>-100</v>
      </c>
      <c r="AJ174" s="7" t="str">
        <f t="shared" si="33"/>
        <v/>
      </c>
      <c r="AK174" s="7" t="str">
        <f t="shared" si="34"/>
        <v/>
      </c>
      <c r="AL174" s="7" t="str">
        <f t="shared" si="35"/>
        <v/>
      </c>
      <c r="AM174" s="7" t="str">
        <f t="shared" si="36"/>
        <v/>
      </c>
      <c r="AN174" s="37"/>
      <c r="AO174" s="37"/>
      <c r="AP174" s="41"/>
      <c r="AQ174" s="37"/>
      <c r="AR174" s="37"/>
      <c r="AS174" s="37"/>
    </row>
    <row r="175" spans="2:45" ht="15" x14ac:dyDescent="0.25">
      <c r="B175" s="6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Q175">
        <v>5</v>
      </c>
      <c r="R175">
        <v>2</v>
      </c>
      <c r="S175">
        <v>6</v>
      </c>
      <c r="T175">
        <v>2</v>
      </c>
      <c r="U175" s="66">
        <v>2</v>
      </c>
      <c r="V175">
        <v>2</v>
      </c>
      <c r="W175" s="68">
        <v>3</v>
      </c>
      <c r="X175" s="23"/>
      <c r="Y175" s="23"/>
      <c r="AB175" s="7">
        <f t="shared" si="25"/>
        <v>100</v>
      </c>
      <c r="AC175" s="7">
        <f t="shared" si="26"/>
        <v>0</v>
      </c>
      <c r="AD175" s="7">
        <f t="shared" si="27"/>
        <v>100</v>
      </c>
      <c r="AE175" s="7">
        <f t="shared" si="28"/>
        <v>0</v>
      </c>
      <c r="AF175" s="7">
        <f t="shared" si="29"/>
        <v>-66.666666666666657</v>
      </c>
      <c r="AG175" s="7">
        <f t="shared" si="30"/>
        <v>-33.333333333333329</v>
      </c>
      <c r="AH175" s="7" t="str">
        <f t="shared" si="31"/>
        <v/>
      </c>
      <c r="AI175" s="7">
        <f t="shared" si="32"/>
        <v>0</v>
      </c>
      <c r="AJ175" s="7" t="str">
        <f t="shared" si="33"/>
        <v/>
      </c>
      <c r="AK175" s="7" t="str">
        <f t="shared" si="34"/>
        <v/>
      </c>
      <c r="AL175" s="7" t="str">
        <f t="shared" si="35"/>
        <v/>
      </c>
      <c r="AM175" s="7" t="str">
        <f t="shared" si="36"/>
        <v/>
      </c>
      <c r="AN175" s="37"/>
      <c r="AO175" s="37"/>
      <c r="AP175" s="41"/>
      <c r="AQ175" s="37"/>
      <c r="AR175" s="37"/>
      <c r="AS175" s="37"/>
    </row>
    <row r="176" spans="2:45" ht="15" x14ac:dyDescent="0.25">
      <c r="B176" s="65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Q176">
        <v>1</v>
      </c>
      <c r="R176">
        <v>0</v>
      </c>
      <c r="S176">
        <v>3</v>
      </c>
      <c r="T176">
        <v>2</v>
      </c>
      <c r="U176" s="66">
        <v>2</v>
      </c>
      <c r="V176">
        <v>0</v>
      </c>
      <c r="W176" s="68">
        <v>3</v>
      </c>
      <c r="X176" s="23"/>
      <c r="Y176" s="23"/>
      <c r="AB176" s="7">
        <f t="shared" si="25"/>
        <v>-66.666666666666657</v>
      </c>
      <c r="AC176" s="7">
        <f t="shared" si="26"/>
        <v>0</v>
      </c>
      <c r="AD176" s="7">
        <f t="shared" si="27"/>
        <v>-100</v>
      </c>
      <c r="AE176" s="7">
        <f t="shared" si="28"/>
        <v>50</v>
      </c>
      <c r="AF176" s="7">
        <f t="shared" si="29"/>
        <v>0</v>
      </c>
      <c r="AG176" s="7">
        <f t="shared" si="30"/>
        <v>0</v>
      </c>
      <c r="AH176" s="7" t="str">
        <f t="shared" si="31"/>
        <v/>
      </c>
      <c r="AI176" s="7" t="str">
        <f t="shared" si="32"/>
        <v/>
      </c>
      <c r="AJ176" s="7" t="str">
        <f t="shared" si="33"/>
        <v/>
      </c>
      <c r="AK176" s="7" t="str">
        <f t="shared" si="34"/>
        <v/>
      </c>
      <c r="AL176" s="7" t="str">
        <f t="shared" si="35"/>
        <v/>
      </c>
      <c r="AM176" s="7" t="str">
        <f t="shared" si="36"/>
        <v/>
      </c>
      <c r="AN176" s="37"/>
      <c r="AO176" s="37"/>
      <c r="AP176" s="41"/>
      <c r="AQ176" s="37"/>
      <c r="AR176" s="37"/>
      <c r="AS176" s="37"/>
    </row>
    <row r="177" spans="1:45" ht="15" x14ac:dyDescent="0.25">
      <c r="B177" s="65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Q177">
        <v>2</v>
      </c>
      <c r="R177">
        <v>3</v>
      </c>
      <c r="S177">
        <v>2</v>
      </c>
      <c r="T177">
        <v>0</v>
      </c>
      <c r="U177" s="66">
        <v>2</v>
      </c>
      <c r="V177">
        <v>1</v>
      </c>
      <c r="W177" s="68">
        <v>3</v>
      </c>
      <c r="X177" s="23"/>
      <c r="Y177" s="23"/>
      <c r="AB177" s="7">
        <f t="shared" si="25"/>
        <v>0</v>
      </c>
      <c r="AC177" s="7">
        <f t="shared" si="26"/>
        <v>0</v>
      </c>
      <c r="AD177" s="7">
        <f t="shared" si="27"/>
        <v>50</v>
      </c>
      <c r="AE177" s="7">
        <f t="shared" si="28"/>
        <v>0</v>
      </c>
      <c r="AF177" s="7">
        <f t="shared" si="29"/>
        <v>-100</v>
      </c>
      <c r="AG177" s="7">
        <f t="shared" si="30"/>
        <v>100</v>
      </c>
      <c r="AH177" s="7" t="str">
        <f t="shared" si="31"/>
        <v/>
      </c>
      <c r="AI177" s="7">
        <f t="shared" si="32"/>
        <v>0</v>
      </c>
      <c r="AJ177" s="7" t="str">
        <f t="shared" si="33"/>
        <v/>
      </c>
      <c r="AK177" s="7" t="str">
        <f t="shared" si="34"/>
        <v/>
      </c>
      <c r="AL177" s="7" t="str">
        <f t="shared" si="35"/>
        <v/>
      </c>
      <c r="AM177" s="7" t="str">
        <f t="shared" si="36"/>
        <v/>
      </c>
      <c r="AN177" s="37"/>
      <c r="AO177" s="37"/>
      <c r="AP177" s="41"/>
      <c r="AQ177" s="37"/>
      <c r="AR177" s="37"/>
      <c r="AS177" s="37"/>
    </row>
    <row r="178" spans="1:45" ht="15" x14ac:dyDescent="0.25">
      <c r="B178" s="65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Q178">
        <v>3</v>
      </c>
      <c r="R178">
        <v>2</v>
      </c>
      <c r="S178">
        <v>0</v>
      </c>
      <c r="T178">
        <v>4</v>
      </c>
      <c r="U178" s="66">
        <v>3</v>
      </c>
      <c r="V178">
        <v>1</v>
      </c>
      <c r="W178" s="68">
        <v>2</v>
      </c>
      <c r="X178" s="23"/>
      <c r="Y178" s="23"/>
      <c r="AB178" s="7">
        <f t="shared" si="25"/>
        <v>500</v>
      </c>
      <c r="AC178" s="7">
        <f t="shared" si="26"/>
        <v>0</v>
      </c>
      <c r="AD178" s="7">
        <f t="shared" si="27"/>
        <v>-50</v>
      </c>
      <c r="AE178" s="7">
        <f t="shared" si="28"/>
        <v>-100</v>
      </c>
      <c r="AF178" s="7">
        <f t="shared" si="29"/>
        <v>300</v>
      </c>
      <c r="AG178" s="7">
        <f t="shared" si="30"/>
        <v>0</v>
      </c>
      <c r="AH178" s="7">
        <f t="shared" si="31"/>
        <v>-50</v>
      </c>
      <c r="AI178" s="7">
        <f t="shared" si="32"/>
        <v>0</v>
      </c>
      <c r="AJ178" s="7" t="str">
        <f t="shared" si="33"/>
        <v/>
      </c>
      <c r="AK178" s="7" t="str">
        <f t="shared" si="34"/>
        <v/>
      </c>
      <c r="AL178" s="7" t="str">
        <f t="shared" si="35"/>
        <v/>
      </c>
      <c r="AM178" s="7" t="str">
        <f t="shared" si="36"/>
        <v/>
      </c>
      <c r="AN178" s="37"/>
      <c r="AO178" s="37"/>
      <c r="AP178" s="41"/>
      <c r="AQ178" s="37"/>
      <c r="AR178" s="37"/>
      <c r="AS178" s="37"/>
    </row>
    <row r="179" spans="1:45" ht="15" x14ac:dyDescent="0.25">
      <c r="B179" s="65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Q179">
        <v>1</v>
      </c>
      <c r="R179">
        <v>3</v>
      </c>
      <c r="S179">
        <v>1</v>
      </c>
      <c r="T179">
        <v>1</v>
      </c>
      <c r="U179" s="66">
        <v>0</v>
      </c>
      <c r="V179">
        <v>0</v>
      </c>
      <c r="W179" s="68">
        <v>2</v>
      </c>
      <c r="X179" s="23"/>
      <c r="Y179" s="23"/>
      <c r="AB179" s="7">
        <f t="shared" si="25"/>
        <v>200</v>
      </c>
      <c r="AC179" s="7">
        <f t="shared" si="26"/>
        <v>-50</v>
      </c>
      <c r="AD179" s="7">
        <f t="shared" si="27"/>
        <v>50</v>
      </c>
      <c r="AE179" s="7">
        <f t="shared" si="28"/>
        <v>-50</v>
      </c>
      <c r="AF179" s="7">
        <f t="shared" si="29"/>
        <v>0</v>
      </c>
      <c r="AG179" s="7" t="str">
        <f t="shared" si="30"/>
        <v/>
      </c>
      <c r="AH179" s="7">
        <f t="shared" si="31"/>
        <v>-100</v>
      </c>
      <c r="AI179" s="7">
        <f t="shared" si="32"/>
        <v>100</v>
      </c>
      <c r="AJ179" s="7" t="str">
        <f t="shared" si="33"/>
        <v/>
      </c>
      <c r="AK179" s="7" t="str">
        <f t="shared" si="34"/>
        <v/>
      </c>
      <c r="AL179" s="7" t="str">
        <f t="shared" si="35"/>
        <v/>
      </c>
      <c r="AM179" s="7" t="str">
        <f t="shared" si="36"/>
        <v/>
      </c>
      <c r="AN179" s="37"/>
      <c r="AO179" s="37"/>
      <c r="AP179" s="41"/>
      <c r="AQ179" s="37"/>
      <c r="AR179" s="37"/>
      <c r="AS179" s="37"/>
    </row>
    <row r="180" spans="1:45" ht="15" x14ac:dyDescent="0.25">
      <c r="B180" s="65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Q180">
        <v>7</v>
      </c>
      <c r="R180">
        <v>6</v>
      </c>
      <c r="S180">
        <v>7</v>
      </c>
      <c r="T180">
        <v>6</v>
      </c>
      <c r="U180" s="66">
        <v>6</v>
      </c>
      <c r="V180">
        <v>1</v>
      </c>
      <c r="W180" s="68">
        <v>6</v>
      </c>
      <c r="X180" s="23"/>
      <c r="Y180" s="23"/>
      <c r="AB180" s="7">
        <f t="shared" si="25"/>
        <v>-22.222222222222229</v>
      </c>
      <c r="AC180" s="7">
        <f t="shared" si="26"/>
        <v>0</v>
      </c>
      <c r="AD180" s="7">
        <f t="shared" si="27"/>
        <v>0</v>
      </c>
      <c r="AE180" s="7">
        <f t="shared" si="28"/>
        <v>-30</v>
      </c>
      <c r="AF180" s="7">
        <f t="shared" si="29"/>
        <v>-25</v>
      </c>
      <c r="AG180" s="7">
        <f t="shared" si="30"/>
        <v>-33.333333333333329</v>
      </c>
      <c r="AH180" s="7">
        <f t="shared" si="31"/>
        <v>-50</v>
      </c>
      <c r="AI180" s="7">
        <f t="shared" si="32"/>
        <v>20</v>
      </c>
      <c r="AJ180" s="7" t="str">
        <f t="shared" si="33"/>
        <v/>
      </c>
      <c r="AK180" s="7" t="str">
        <f t="shared" si="34"/>
        <v/>
      </c>
      <c r="AL180" s="7" t="str">
        <f t="shared" si="35"/>
        <v/>
      </c>
      <c r="AM180" s="7" t="str">
        <f t="shared" si="36"/>
        <v/>
      </c>
      <c r="AN180" s="37"/>
      <c r="AO180" s="37"/>
      <c r="AP180" s="37"/>
      <c r="AQ180" s="37"/>
      <c r="AR180" s="37"/>
      <c r="AS180" s="37"/>
    </row>
    <row r="181" spans="1:45" ht="15" x14ac:dyDescent="0.25">
      <c r="B181" s="65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Q181">
        <v>0</v>
      </c>
      <c r="R181">
        <v>0</v>
      </c>
      <c r="S181">
        <v>1</v>
      </c>
      <c r="T181">
        <v>1</v>
      </c>
      <c r="U181" s="66">
        <v>1</v>
      </c>
      <c r="V181">
        <v>2</v>
      </c>
      <c r="W181" s="68">
        <v>1</v>
      </c>
      <c r="X181" s="23"/>
      <c r="Y181" s="23"/>
      <c r="AB181" s="7">
        <f t="shared" si="25"/>
        <v>-50</v>
      </c>
      <c r="AC181" s="7">
        <f t="shared" si="26"/>
        <v>-100</v>
      </c>
      <c r="AD181" s="7" t="str">
        <f t="shared" si="27"/>
        <v/>
      </c>
      <c r="AE181" s="7" t="str">
        <f t="shared" si="28"/>
        <v/>
      </c>
      <c r="AF181" s="7">
        <f t="shared" si="29"/>
        <v>-75</v>
      </c>
      <c r="AG181" s="7">
        <f t="shared" si="30"/>
        <v>-66.666666666666657</v>
      </c>
      <c r="AH181" s="7">
        <f t="shared" si="31"/>
        <v>-33.333333333333329</v>
      </c>
      <c r="AI181" s="7" t="str">
        <f t="shared" si="32"/>
        <v/>
      </c>
      <c r="AJ181" s="7" t="str">
        <f t="shared" si="33"/>
        <v/>
      </c>
      <c r="AK181" s="7" t="str">
        <f t="shared" si="34"/>
        <v/>
      </c>
      <c r="AL181" s="7" t="str">
        <f t="shared" si="35"/>
        <v/>
      </c>
      <c r="AM181" s="7" t="str">
        <f t="shared" si="36"/>
        <v/>
      </c>
      <c r="AN181" s="37"/>
      <c r="AO181" s="37"/>
      <c r="AP181" s="37"/>
      <c r="AQ181" s="37"/>
      <c r="AR181" s="37"/>
      <c r="AS181" s="37"/>
    </row>
    <row r="182" spans="1:45" ht="15" x14ac:dyDescent="0.25">
      <c r="B182" s="65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 s="66">
        <v>1</v>
      </c>
      <c r="V182">
        <v>0</v>
      </c>
      <c r="W182" s="68">
        <v>0</v>
      </c>
      <c r="X182" s="23"/>
      <c r="Y182" s="23"/>
      <c r="AB182" s="7">
        <f t="shared" si="25"/>
        <v>-100</v>
      </c>
      <c r="AC182" s="7">
        <f t="shared" si="26"/>
        <v>0</v>
      </c>
      <c r="AD182" s="7">
        <f t="shared" si="27"/>
        <v>-100</v>
      </c>
      <c r="AE182" s="7" t="str">
        <f t="shared" si="28"/>
        <v/>
      </c>
      <c r="AF182" s="7">
        <f t="shared" si="29"/>
        <v>-100</v>
      </c>
      <c r="AG182" s="7">
        <f t="shared" si="30"/>
        <v>0</v>
      </c>
      <c r="AH182" s="7">
        <f t="shared" si="31"/>
        <v>-100</v>
      </c>
      <c r="AI182" s="7" t="str">
        <f t="shared" si="32"/>
        <v/>
      </c>
      <c r="AJ182" s="7" t="str">
        <f t="shared" si="33"/>
        <v/>
      </c>
      <c r="AK182" s="7" t="str">
        <f t="shared" si="34"/>
        <v/>
      </c>
      <c r="AL182" s="7" t="str">
        <f t="shared" si="35"/>
        <v/>
      </c>
      <c r="AM182" s="7" t="str">
        <f t="shared" si="36"/>
        <v/>
      </c>
      <c r="AN182" s="37"/>
      <c r="AO182" s="37"/>
      <c r="AP182" s="37"/>
      <c r="AQ182" s="37"/>
      <c r="AR182" s="37"/>
      <c r="AS182" s="37"/>
    </row>
    <row r="183" spans="1:45" ht="15" x14ac:dyDescent="0.25">
      <c r="B183" s="65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Q183">
        <v>0</v>
      </c>
      <c r="R183">
        <v>0</v>
      </c>
      <c r="S183">
        <v>1</v>
      </c>
      <c r="T183">
        <v>0</v>
      </c>
      <c r="U183" s="66">
        <v>0</v>
      </c>
      <c r="V183">
        <v>1</v>
      </c>
      <c r="W183" s="68">
        <v>0</v>
      </c>
      <c r="X183" s="23"/>
      <c r="Y183" s="23"/>
      <c r="AB183" s="7">
        <f t="shared" si="25"/>
        <v>0</v>
      </c>
      <c r="AC183" s="7" t="str">
        <f t="shared" si="26"/>
        <v/>
      </c>
      <c r="AD183" s="7">
        <f t="shared" si="27"/>
        <v>-100</v>
      </c>
      <c r="AE183" s="7" t="str">
        <f t="shared" si="28"/>
        <v/>
      </c>
      <c r="AF183" s="7" t="str">
        <f t="shared" si="29"/>
        <v/>
      </c>
      <c r="AG183" s="7" t="str">
        <f t="shared" si="30"/>
        <v/>
      </c>
      <c r="AH183" s="7">
        <f t="shared" si="31"/>
        <v>0</v>
      </c>
      <c r="AI183" s="7">
        <f t="shared" si="32"/>
        <v>-100</v>
      </c>
      <c r="AJ183" s="7" t="str">
        <f t="shared" si="33"/>
        <v/>
      </c>
      <c r="AK183" s="7" t="str">
        <f t="shared" si="34"/>
        <v/>
      </c>
      <c r="AL183" s="7" t="str">
        <f t="shared" si="35"/>
        <v/>
      </c>
      <c r="AM183" s="7" t="str">
        <f t="shared" si="36"/>
        <v/>
      </c>
      <c r="AN183" s="37"/>
      <c r="AO183" s="37"/>
      <c r="AP183" s="37"/>
      <c r="AQ183" s="37"/>
      <c r="AR183" s="37"/>
      <c r="AS183" s="37"/>
    </row>
    <row r="184" spans="1:45" ht="15" x14ac:dyDescent="0.25">
      <c r="B184" s="65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Q184">
        <v>5</v>
      </c>
      <c r="R184">
        <v>2</v>
      </c>
      <c r="S184">
        <v>4</v>
      </c>
      <c r="T184">
        <v>3</v>
      </c>
      <c r="U184" s="66">
        <v>3</v>
      </c>
      <c r="V184">
        <v>1</v>
      </c>
      <c r="W184" s="68">
        <v>3</v>
      </c>
      <c r="X184" s="23"/>
      <c r="Y184" s="23"/>
      <c r="AB184" s="7">
        <f t="shared" si="25"/>
        <v>-100</v>
      </c>
      <c r="AC184" s="7">
        <f t="shared" si="26"/>
        <v>150</v>
      </c>
      <c r="AD184" s="7">
        <f t="shared" si="27"/>
        <v>100</v>
      </c>
      <c r="AE184" s="7">
        <f t="shared" si="28"/>
        <v>100</v>
      </c>
      <c r="AF184" s="7" t="str">
        <f t="shared" si="29"/>
        <v/>
      </c>
      <c r="AG184" s="7">
        <f t="shared" si="30"/>
        <v>200</v>
      </c>
      <c r="AH184" s="7">
        <f t="shared" si="31"/>
        <v>0</v>
      </c>
      <c r="AI184" s="7">
        <f t="shared" si="32"/>
        <v>200</v>
      </c>
      <c r="AJ184" s="7" t="str">
        <f t="shared" si="33"/>
        <v/>
      </c>
      <c r="AK184" s="7" t="str">
        <f t="shared" si="34"/>
        <v/>
      </c>
      <c r="AL184" s="7" t="str">
        <f t="shared" si="35"/>
        <v/>
      </c>
      <c r="AM184" s="7" t="str">
        <f t="shared" si="36"/>
        <v/>
      </c>
      <c r="AN184" s="37"/>
      <c r="AO184" s="37"/>
      <c r="AP184" s="37"/>
      <c r="AQ184" s="37"/>
      <c r="AR184" s="37"/>
      <c r="AS184" s="37"/>
    </row>
    <row r="185" spans="1:45" ht="15" x14ac:dyDescent="0.25">
      <c r="B185" s="6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Q185">
        <v>1</v>
      </c>
      <c r="R185">
        <v>2</v>
      </c>
      <c r="S185">
        <v>0</v>
      </c>
      <c r="T185">
        <v>1</v>
      </c>
      <c r="U185" s="66">
        <v>4</v>
      </c>
      <c r="V185">
        <v>0</v>
      </c>
      <c r="W185" s="68">
        <v>0</v>
      </c>
      <c r="X185" s="23"/>
      <c r="Y185" s="23"/>
      <c r="AB185" s="7">
        <f t="shared" si="25"/>
        <v>100</v>
      </c>
      <c r="AC185" s="7">
        <f t="shared" si="26"/>
        <v>-50</v>
      </c>
      <c r="AD185" s="7" t="str">
        <f t="shared" si="27"/>
        <v/>
      </c>
      <c r="AE185" s="7">
        <f t="shared" si="28"/>
        <v>-100</v>
      </c>
      <c r="AF185" s="7">
        <f t="shared" si="29"/>
        <v>-66.666666666666657</v>
      </c>
      <c r="AG185" s="7">
        <f t="shared" si="30"/>
        <v>100</v>
      </c>
      <c r="AH185" s="7" t="str">
        <f t="shared" si="31"/>
        <v/>
      </c>
      <c r="AI185" s="7">
        <f t="shared" si="32"/>
        <v>-100</v>
      </c>
      <c r="AJ185" s="7" t="str">
        <f t="shared" si="33"/>
        <v/>
      </c>
      <c r="AK185" s="7" t="str">
        <f t="shared" si="34"/>
        <v/>
      </c>
      <c r="AL185" s="7" t="str">
        <f t="shared" si="35"/>
        <v/>
      </c>
      <c r="AM185" s="7" t="str">
        <f t="shared" si="36"/>
        <v/>
      </c>
      <c r="AN185" s="37"/>
      <c r="AO185" s="37"/>
      <c r="AP185" s="37"/>
      <c r="AQ185" s="37"/>
      <c r="AR185" s="37"/>
      <c r="AS185" s="37"/>
    </row>
    <row r="186" spans="1:45" ht="15" x14ac:dyDescent="0.25">
      <c r="B186" s="65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Q186">
        <v>2</v>
      </c>
      <c r="R186">
        <v>3</v>
      </c>
      <c r="S186">
        <v>3</v>
      </c>
      <c r="T186">
        <v>2</v>
      </c>
      <c r="U186" s="66">
        <v>5</v>
      </c>
      <c r="V186">
        <v>0</v>
      </c>
      <c r="W186" s="68">
        <v>4</v>
      </c>
      <c r="X186" s="23"/>
      <c r="Y186" s="23"/>
      <c r="AB186" s="7">
        <f t="shared" si="25"/>
        <v>100</v>
      </c>
      <c r="AC186" s="7">
        <f t="shared" si="26"/>
        <v>-50</v>
      </c>
      <c r="AD186" s="7">
        <f t="shared" si="27"/>
        <v>-57.142857142857146</v>
      </c>
      <c r="AE186" s="7">
        <f t="shared" si="28"/>
        <v>0</v>
      </c>
      <c r="AF186" s="7">
        <f t="shared" si="29"/>
        <v>-50</v>
      </c>
      <c r="AG186" s="7">
        <f t="shared" si="30"/>
        <v>150</v>
      </c>
      <c r="AH186" s="7" t="str">
        <f t="shared" si="31"/>
        <v/>
      </c>
      <c r="AI186" s="7">
        <f t="shared" si="32"/>
        <v>33.333333333333343</v>
      </c>
      <c r="AJ186" s="7" t="str">
        <f t="shared" si="33"/>
        <v/>
      </c>
      <c r="AK186" s="7" t="str">
        <f t="shared" si="34"/>
        <v/>
      </c>
      <c r="AL186" s="7" t="str">
        <f t="shared" si="35"/>
        <v/>
      </c>
      <c r="AM186" s="7" t="str">
        <f t="shared" si="36"/>
        <v/>
      </c>
      <c r="AN186" s="37"/>
      <c r="AO186" s="37"/>
      <c r="AP186" s="37"/>
      <c r="AQ186" s="37"/>
      <c r="AR186" s="37"/>
      <c r="AS186" s="37"/>
    </row>
    <row r="187" spans="1:45" ht="15" x14ac:dyDescent="0.25">
      <c r="B187" s="65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Q187">
        <v>1</v>
      </c>
      <c r="R187">
        <v>2</v>
      </c>
      <c r="S187">
        <v>0</v>
      </c>
      <c r="T187">
        <v>0</v>
      </c>
      <c r="U187" s="66">
        <v>0</v>
      </c>
      <c r="V187">
        <v>0</v>
      </c>
      <c r="W187" s="68">
        <v>0</v>
      </c>
      <c r="X187" s="23"/>
      <c r="Y187" s="23"/>
      <c r="AB187" s="7">
        <f t="shared" si="25"/>
        <v>-100</v>
      </c>
      <c r="AC187" s="7">
        <f t="shared" si="26"/>
        <v>0</v>
      </c>
      <c r="AD187" s="7" t="str">
        <f t="shared" si="27"/>
        <v/>
      </c>
      <c r="AE187" s="7" t="str">
        <f t="shared" si="28"/>
        <v/>
      </c>
      <c r="AF187" s="7" t="str">
        <f t="shared" si="29"/>
        <v/>
      </c>
      <c r="AG187" s="7">
        <f t="shared" si="30"/>
        <v>-100</v>
      </c>
      <c r="AH187" s="7" t="str">
        <f t="shared" si="31"/>
        <v/>
      </c>
      <c r="AI187" s="7" t="str">
        <f t="shared" si="32"/>
        <v/>
      </c>
      <c r="AJ187" s="7" t="str">
        <f t="shared" si="33"/>
        <v/>
      </c>
      <c r="AK187" s="7" t="str">
        <f t="shared" si="34"/>
        <v/>
      </c>
      <c r="AL187" s="7" t="str">
        <f t="shared" si="35"/>
        <v/>
      </c>
      <c r="AM187" s="7" t="str">
        <f t="shared" si="36"/>
        <v/>
      </c>
      <c r="AN187" s="37"/>
      <c r="AO187" s="37"/>
      <c r="AP187" s="37"/>
      <c r="AQ187" s="37"/>
      <c r="AR187" s="37"/>
      <c r="AS187" s="37"/>
    </row>
    <row r="188" spans="1:45" ht="15" x14ac:dyDescent="0.25">
      <c r="B188" s="65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0</v>
      </c>
      <c r="U188" s="66">
        <v>1</v>
      </c>
      <c r="V188">
        <v>1</v>
      </c>
      <c r="W188" s="68">
        <v>0</v>
      </c>
      <c r="X188" s="23"/>
      <c r="Y188" s="23"/>
      <c r="AB188" s="7" t="str">
        <f t="shared" si="25"/>
        <v/>
      </c>
      <c r="AC188" s="7" t="str">
        <f t="shared" si="26"/>
        <v/>
      </c>
      <c r="AD188" s="7">
        <f t="shared" si="27"/>
        <v>-100</v>
      </c>
      <c r="AE188" s="7" t="str">
        <f t="shared" si="28"/>
        <v/>
      </c>
      <c r="AF188" s="7">
        <f t="shared" si="29"/>
        <v>-100</v>
      </c>
      <c r="AG188" s="7">
        <f t="shared" si="30"/>
        <v>0</v>
      </c>
      <c r="AH188" s="7">
        <f t="shared" si="31"/>
        <v>0</v>
      </c>
      <c r="AI188" s="7">
        <f t="shared" si="32"/>
        <v>-100</v>
      </c>
      <c r="AJ188" s="7" t="str">
        <f t="shared" si="33"/>
        <v/>
      </c>
      <c r="AK188" s="7" t="str">
        <f t="shared" si="34"/>
        <v/>
      </c>
      <c r="AL188" s="7" t="str">
        <f t="shared" si="35"/>
        <v/>
      </c>
      <c r="AM188" s="7" t="str">
        <f t="shared" si="36"/>
        <v/>
      </c>
      <c r="AN188" s="37"/>
      <c r="AO188" s="37"/>
      <c r="AP188" s="37"/>
      <c r="AQ188" s="37"/>
      <c r="AR188" s="37"/>
      <c r="AS188" s="37"/>
    </row>
    <row r="189" spans="1:45" ht="15" x14ac:dyDescent="0.25">
      <c r="B189" s="65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s="66">
        <v>1</v>
      </c>
      <c r="V189">
        <v>1</v>
      </c>
      <c r="W189" s="68">
        <v>0</v>
      </c>
      <c r="X189" s="23"/>
      <c r="Y189" s="23"/>
      <c r="AB189" s="7">
        <f t="shared" si="25"/>
        <v>0</v>
      </c>
      <c r="AC189" s="7">
        <f t="shared" si="26"/>
        <v>-100</v>
      </c>
      <c r="AD189" s="7" t="str">
        <f t="shared" si="27"/>
        <v/>
      </c>
      <c r="AE189" s="7">
        <f t="shared" si="28"/>
        <v>-100</v>
      </c>
      <c r="AF189" s="7">
        <f t="shared" si="29"/>
        <v>0</v>
      </c>
      <c r="AG189" s="7">
        <f t="shared" si="30"/>
        <v>0</v>
      </c>
      <c r="AH189" s="7">
        <f t="shared" si="31"/>
        <v>0</v>
      </c>
      <c r="AI189" s="7">
        <f t="shared" si="32"/>
        <v>-100</v>
      </c>
      <c r="AJ189" s="7" t="str">
        <f t="shared" si="33"/>
        <v/>
      </c>
      <c r="AK189" s="7" t="str">
        <f t="shared" si="34"/>
        <v/>
      </c>
      <c r="AL189" s="7" t="str">
        <f t="shared" si="35"/>
        <v/>
      </c>
      <c r="AM189" s="7" t="str">
        <f t="shared" si="36"/>
        <v/>
      </c>
      <c r="AN189" s="37"/>
      <c r="AO189" s="37"/>
      <c r="AP189" s="41"/>
      <c r="AQ189" s="37"/>
      <c r="AR189" s="37"/>
      <c r="AS189" s="37"/>
    </row>
    <row r="190" spans="1:45" ht="15" x14ac:dyDescent="0.25">
      <c r="A190" t="s">
        <v>41</v>
      </c>
      <c r="B190" s="65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1</v>
      </c>
      <c r="T190">
        <v>0</v>
      </c>
      <c r="U190" s="66">
        <v>1</v>
      </c>
      <c r="V190">
        <v>0</v>
      </c>
      <c r="W190" s="68">
        <v>1</v>
      </c>
      <c r="X190" s="23"/>
      <c r="Y190" s="23"/>
      <c r="AB190" s="7" t="str">
        <f t="shared" si="25"/>
        <v/>
      </c>
      <c r="AC190" s="7" t="str">
        <f t="shared" si="26"/>
        <v/>
      </c>
      <c r="AD190" s="7" t="str">
        <f t="shared" si="27"/>
        <v/>
      </c>
      <c r="AE190" s="7">
        <f t="shared" si="28"/>
        <v>0</v>
      </c>
      <c r="AF190" s="7" t="str">
        <f t="shared" si="29"/>
        <v/>
      </c>
      <c r="AG190" s="7" t="str">
        <f t="shared" si="30"/>
        <v/>
      </c>
      <c r="AH190" s="7">
        <f t="shared" si="31"/>
        <v>-100</v>
      </c>
      <c r="AI190" s="7" t="str">
        <f t="shared" si="32"/>
        <v/>
      </c>
      <c r="AJ190" s="7" t="str">
        <f t="shared" si="33"/>
        <v/>
      </c>
      <c r="AK190" s="7" t="str">
        <f t="shared" si="34"/>
        <v/>
      </c>
      <c r="AL190" s="7" t="str">
        <f t="shared" si="35"/>
        <v/>
      </c>
      <c r="AM190" s="7" t="str">
        <f t="shared" si="36"/>
        <v/>
      </c>
      <c r="AN190" s="37"/>
      <c r="AO190" s="37"/>
      <c r="AP190" s="41"/>
      <c r="AQ190" s="37"/>
      <c r="AR190" s="37"/>
      <c r="AS190" s="37"/>
    </row>
    <row r="191" spans="1:45" ht="15" x14ac:dyDescent="0.25">
      <c r="B191" s="65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Q191">
        <v>0</v>
      </c>
      <c r="R191">
        <v>1</v>
      </c>
      <c r="S191">
        <v>2</v>
      </c>
      <c r="T191">
        <v>0</v>
      </c>
      <c r="U191" s="66">
        <v>2</v>
      </c>
      <c r="V191">
        <v>0</v>
      </c>
      <c r="W191" s="68">
        <v>0</v>
      </c>
      <c r="X191" s="23"/>
      <c r="Y191" s="23"/>
      <c r="AB191" s="7">
        <f t="shared" si="25"/>
        <v>0</v>
      </c>
      <c r="AC191" s="7" t="str">
        <f t="shared" si="26"/>
        <v/>
      </c>
      <c r="AD191" s="7" t="str">
        <f t="shared" si="27"/>
        <v/>
      </c>
      <c r="AE191" s="7">
        <f t="shared" si="28"/>
        <v>0</v>
      </c>
      <c r="AF191" s="7" t="str">
        <f t="shared" si="29"/>
        <v/>
      </c>
      <c r="AG191" s="7" t="str">
        <f t="shared" si="30"/>
        <v/>
      </c>
      <c r="AH191" s="7" t="str">
        <f t="shared" si="31"/>
        <v/>
      </c>
      <c r="AI191" s="7" t="str">
        <f t="shared" si="32"/>
        <v/>
      </c>
      <c r="AJ191" s="7" t="str">
        <f t="shared" si="33"/>
        <v/>
      </c>
      <c r="AK191" s="7" t="str">
        <f t="shared" si="34"/>
        <v/>
      </c>
      <c r="AL191" s="7" t="str">
        <f t="shared" si="35"/>
        <v/>
      </c>
      <c r="AM191" s="7" t="str">
        <f t="shared" si="36"/>
        <v/>
      </c>
      <c r="AN191" s="37"/>
      <c r="AO191" s="37"/>
      <c r="AP191" s="41"/>
      <c r="AQ191" s="37"/>
      <c r="AR191" s="37"/>
      <c r="AS191" s="37"/>
    </row>
    <row r="192" spans="1:45" ht="15" x14ac:dyDescent="0.25">
      <c r="B192" s="65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0</v>
      </c>
      <c r="U192" s="66">
        <v>0</v>
      </c>
      <c r="V192">
        <v>0</v>
      </c>
      <c r="W192" s="68">
        <v>1</v>
      </c>
      <c r="X192" s="23"/>
      <c r="Y192" s="23"/>
      <c r="AB192" s="7" t="str">
        <f t="shared" si="25"/>
        <v/>
      </c>
      <c r="AC192" s="7" t="str">
        <f t="shared" si="26"/>
        <v/>
      </c>
      <c r="AD192" s="7">
        <f t="shared" si="27"/>
        <v>-100</v>
      </c>
      <c r="AE192" s="7" t="str">
        <f t="shared" si="28"/>
        <v/>
      </c>
      <c r="AF192" s="7">
        <f t="shared" si="29"/>
        <v>-100</v>
      </c>
      <c r="AG192" s="7" t="str">
        <f t="shared" si="30"/>
        <v/>
      </c>
      <c r="AH192" s="7" t="str">
        <f t="shared" si="31"/>
        <v/>
      </c>
      <c r="AI192" s="7">
        <f t="shared" si="32"/>
        <v>0</v>
      </c>
      <c r="AJ192" s="7" t="str">
        <f t="shared" si="33"/>
        <v/>
      </c>
      <c r="AK192" s="7" t="str">
        <f t="shared" si="34"/>
        <v/>
      </c>
      <c r="AL192" s="7" t="str">
        <f t="shared" si="35"/>
        <v/>
      </c>
      <c r="AM192" s="7" t="str">
        <f t="shared" si="36"/>
        <v/>
      </c>
      <c r="AN192" s="37"/>
      <c r="AO192" s="37"/>
      <c r="AP192" s="41"/>
      <c r="AQ192" s="37"/>
      <c r="AR192" s="37"/>
      <c r="AS192" s="37"/>
    </row>
    <row r="193" spans="1:45" ht="15" x14ac:dyDescent="0.25">
      <c r="B193" s="65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 s="66">
        <v>2</v>
      </c>
      <c r="V193">
        <v>0</v>
      </c>
      <c r="W193" s="68">
        <v>0</v>
      </c>
      <c r="X193" s="23"/>
      <c r="Y193" s="23"/>
      <c r="AB193" s="7" t="str">
        <f t="shared" si="25"/>
        <v/>
      </c>
      <c r="AC193" s="7">
        <f t="shared" si="26"/>
        <v>0</v>
      </c>
      <c r="AD193" s="7" t="str">
        <f t="shared" si="27"/>
        <v/>
      </c>
      <c r="AE193" s="7" t="str">
        <f t="shared" si="28"/>
        <v/>
      </c>
      <c r="AF193" s="7" t="str">
        <f t="shared" si="29"/>
        <v/>
      </c>
      <c r="AG193" s="7" t="str">
        <f t="shared" si="30"/>
        <v/>
      </c>
      <c r="AH193" s="7" t="str">
        <f t="shared" si="31"/>
        <v/>
      </c>
      <c r="AI193" s="7" t="str">
        <f t="shared" si="32"/>
        <v/>
      </c>
      <c r="AJ193" s="7" t="str">
        <f t="shared" si="33"/>
        <v/>
      </c>
      <c r="AK193" s="7" t="str">
        <f t="shared" si="34"/>
        <v/>
      </c>
      <c r="AL193" s="7" t="str">
        <f t="shared" si="35"/>
        <v/>
      </c>
      <c r="AM193" s="7" t="str">
        <f t="shared" si="36"/>
        <v/>
      </c>
      <c r="AN193" s="37"/>
      <c r="AO193" s="37"/>
      <c r="AP193" s="41"/>
      <c r="AQ193" s="37"/>
      <c r="AR193" s="37"/>
      <c r="AS193" s="37"/>
    </row>
    <row r="194" spans="1:45" ht="15" x14ac:dyDescent="0.25">
      <c r="B194" s="65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3</v>
      </c>
      <c r="T194">
        <v>1</v>
      </c>
      <c r="U194" s="66">
        <v>0</v>
      </c>
      <c r="V194">
        <v>0</v>
      </c>
      <c r="W194" s="68">
        <v>1</v>
      </c>
      <c r="X194" s="23"/>
      <c r="Y194" s="23"/>
      <c r="AB194" s="7" t="str">
        <f t="shared" si="25"/>
        <v/>
      </c>
      <c r="AC194" s="7">
        <f t="shared" si="26"/>
        <v>-100</v>
      </c>
      <c r="AD194" s="7">
        <f t="shared" si="27"/>
        <v>-100</v>
      </c>
      <c r="AE194" s="7">
        <f t="shared" si="28"/>
        <v>200</v>
      </c>
      <c r="AF194" s="7">
        <f t="shared" si="29"/>
        <v>-50</v>
      </c>
      <c r="AG194" s="7" t="str">
        <f t="shared" si="30"/>
        <v/>
      </c>
      <c r="AH194" s="7" t="str">
        <f t="shared" si="31"/>
        <v/>
      </c>
      <c r="AI194" s="7" t="str">
        <f t="shared" si="32"/>
        <v/>
      </c>
      <c r="AJ194" s="7" t="str">
        <f t="shared" si="33"/>
        <v/>
      </c>
      <c r="AK194" s="7" t="str">
        <f t="shared" si="34"/>
        <v/>
      </c>
      <c r="AL194" s="7" t="str">
        <f t="shared" si="35"/>
        <v/>
      </c>
      <c r="AM194" s="7" t="str">
        <f t="shared" si="36"/>
        <v/>
      </c>
      <c r="AN194" s="37"/>
      <c r="AO194" s="37"/>
      <c r="AP194" s="41"/>
      <c r="AQ194" s="37"/>
      <c r="AR194" s="37"/>
      <c r="AS194" s="37"/>
    </row>
    <row r="195" spans="1:45" ht="15" x14ac:dyDescent="0.25">
      <c r="B195" s="6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Q195">
        <v>1</v>
      </c>
      <c r="R195">
        <v>0</v>
      </c>
      <c r="S195">
        <v>0</v>
      </c>
      <c r="T195">
        <v>0</v>
      </c>
      <c r="U195" s="66">
        <v>1</v>
      </c>
      <c r="V195">
        <v>0</v>
      </c>
      <c r="W195" s="68">
        <v>0</v>
      </c>
      <c r="X195" s="23"/>
      <c r="Y195" s="23"/>
      <c r="AB195" s="7" t="str">
        <f t="shared" si="25"/>
        <v/>
      </c>
      <c r="AC195" s="7">
        <f t="shared" si="26"/>
        <v>0</v>
      </c>
      <c r="AD195" s="7" t="str">
        <f t="shared" si="27"/>
        <v/>
      </c>
      <c r="AE195" s="7" t="str">
        <f t="shared" si="28"/>
        <v/>
      </c>
      <c r="AF195" s="7" t="str">
        <f t="shared" si="29"/>
        <v/>
      </c>
      <c r="AG195" s="7" t="str">
        <f t="shared" si="30"/>
        <v/>
      </c>
      <c r="AH195" s="7" t="str">
        <f t="shared" si="31"/>
        <v/>
      </c>
      <c r="AI195" s="7" t="str">
        <f t="shared" si="32"/>
        <v/>
      </c>
      <c r="AJ195" s="7" t="str">
        <f t="shared" si="33"/>
        <v/>
      </c>
      <c r="AK195" s="7" t="str">
        <f t="shared" si="34"/>
        <v/>
      </c>
      <c r="AL195" s="7" t="str">
        <f t="shared" si="35"/>
        <v/>
      </c>
      <c r="AM195" s="7" t="str">
        <f t="shared" si="36"/>
        <v/>
      </c>
      <c r="AN195" s="37"/>
      <c r="AO195" s="37"/>
      <c r="AP195" s="41"/>
      <c r="AQ195" s="37"/>
      <c r="AR195" s="37"/>
      <c r="AS195" s="37"/>
    </row>
    <row r="196" spans="1:45" ht="15" x14ac:dyDescent="0.25">
      <c r="B196" s="65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 s="66">
        <v>0</v>
      </c>
      <c r="V196">
        <v>1</v>
      </c>
      <c r="W196" s="68">
        <v>1</v>
      </c>
      <c r="X196" s="23"/>
      <c r="Y196" s="23"/>
      <c r="AB196" s="7">
        <f t="shared" si="25"/>
        <v>-100</v>
      </c>
      <c r="AC196" s="7">
        <f t="shared" si="26"/>
        <v>0</v>
      </c>
      <c r="AD196" s="7" t="str">
        <f t="shared" si="27"/>
        <v/>
      </c>
      <c r="AE196" s="7" t="str">
        <f t="shared" si="28"/>
        <v/>
      </c>
      <c r="AF196" s="7" t="str">
        <f t="shared" si="29"/>
        <v/>
      </c>
      <c r="AG196" s="7" t="str">
        <f t="shared" si="30"/>
        <v/>
      </c>
      <c r="AH196" s="7">
        <f t="shared" si="31"/>
        <v>0</v>
      </c>
      <c r="AI196" s="7" t="str">
        <f t="shared" si="32"/>
        <v/>
      </c>
      <c r="AJ196" s="7" t="str">
        <f t="shared" si="33"/>
        <v/>
      </c>
      <c r="AK196" s="7" t="str">
        <f t="shared" si="34"/>
        <v/>
      </c>
      <c r="AL196" s="7" t="str">
        <f t="shared" si="35"/>
        <v/>
      </c>
      <c r="AM196" s="7" t="str">
        <f t="shared" si="36"/>
        <v/>
      </c>
      <c r="AN196" s="37"/>
      <c r="AO196" s="37"/>
      <c r="AP196" s="41"/>
      <c r="AQ196" s="37"/>
      <c r="AR196" s="37"/>
      <c r="AS196" s="37"/>
    </row>
    <row r="197" spans="1:45" ht="15" x14ac:dyDescent="0.25">
      <c r="B197" s="65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1</v>
      </c>
      <c r="U197" s="66">
        <v>0</v>
      </c>
      <c r="V197">
        <v>2</v>
      </c>
      <c r="W197" s="68">
        <v>0</v>
      </c>
      <c r="X197" s="23"/>
      <c r="Y197" s="23"/>
      <c r="AB197" s="7" t="str">
        <f t="shared" si="25"/>
        <v/>
      </c>
      <c r="AC197" s="7" t="str">
        <f t="shared" si="26"/>
        <v/>
      </c>
      <c r="AD197" s="7" t="str">
        <f t="shared" si="27"/>
        <v/>
      </c>
      <c r="AE197" s="7" t="str">
        <f t="shared" si="28"/>
        <v/>
      </c>
      <c r="AF197" s="7" t="str">
        <f t="shared" si="29"/>
        <v/>
      </c>
      <c r="AG197" s="7" t="str">
        <f t="shared" si="30"/>
        <v/>
      </c>
      <c r="AH197" s="7" t="str">
        <f t="shared" si="31"/>
        <v/>
      </c>
      <c r="AI197" s="7">
        <f t="shared" si="32"/>
        <v>-100</v>
      </c>
      <c r="AJ197" s="7" t="str">
        <f t="shared" si="33"/>
        <v/>
      </c>
      <c r="AK197" s="7" t="str">
        <f t="shared" si="34"/>
        <v/>
      </c>
      <c r="AL197" s="7" t="str">
        <f t="shared" si="35"/>
        <v/>
      </c>
      <c r="AM197" s="7" t="str">
        <f t="shared" si="36"/>
        <v/>
      </c>
      <c r="AN197" s="37"/>
      <c r="AO197" s="37"/>
      <c r="AP197" s="41"/>
      <c r="AQ197" s="37"/>
      <c r="AR197" s="37"/>
      <c r="AS197" s="37"/>
    </row>
    <row r="198" spans="1:45" ht="15" x14ac:dyDescent="0.25">
      <c r="B198" s="65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Q198">
        <v>1</v>
      </c>
      <c r="R198">
        <v>0</v>
      </c>
      <c r="S198">
        <v>2</v>
      </c>
      <c r="T198">
        <v>0</v>
      </c>
      <c r="U198" s="66">
        <v>0</v>
      </c>
      <c r="V198">
        <v>0</v>
      </c>
      <c r="W198" s="68">
        <v>1</v>
      </c>
      <c r="X198" s="23"/>
      <c r="Y198" s="23"/>
      <c r="AB198" s="7">
        <f t="shared" si="25"/>
        <v>-75</v>
      </c>
      <c r="AC198" s="7">
        <f t="shared" si="26"/>
        <v>0</v>
      </c>
      <c r="AD198" s="7">
        <f t="shared" si="27"/>
        <v>-100</v>
      </c>
      <c r="AE198" s="7">
        <f t="shared" si="28"/>
        <v>-33.333333333333329</v>
      </c>
      <c r="AF198" s="7" t="str">
        <f t="shared" si="29"/>
        <v/>
      </c>
      <c r="AG198" s="7">
        <f t="shared" si="30"/>
        <v>-100</v>
      </c>
      <c r="AH198" s="7" t="str">
        <f t="shared" si="31"/>
        <v/>
      </c>
      <c r="AI198" s="7" t="str">
        <f t="shared" si="32"/>
        <v/>
      </c>
      <c r="AJ198" s="7" t="str">
        <f t="shared" si="33"/>
        <v/>
      </c>
      <c r="AK198" s="7" t="str">
        <f t="shared" si="34"/>
        <v/>
      </c>
      <c r="AL198" s="7" t="str">
        <f t="shared" si="35"/>
        <v/>
      </c>
      <c r="AM198" s="7" t="str">
        <f t="shared" si="36"/>
        <v/>
      </c>
      <c r="AN198" s="37"/>
      <c r="AO198" s="37"/>
      <c r="AP198" s="37"/>
      <c r="AQ198" s="37"/>
      <c r="AR198" s="37"/>
      <c r="AS198" s="37"/>
    </row>
    <row r="199" spans="1:45" ht="15" x14ac:dyDescent="0.25">
      <c r="B199" s="65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1</v>
      </c>
      <c r="U199" s="66">
        <v>0</v>
      </c>
      <c r="V199">
        <v>0</v>
      </c>
      <c r="W199" s="68">
        <v>0</v>
      </c>
      <c r="X199" s="23"/>
      <c r="Y199" s="23"/>
      <c r="AB199" s="7" t="str">
        <f t="shared" si="25"/>
        <v/>
      </c>
      <c r="AC199" s="7" t="str">
        <f t="shared" si="26"/>
        <v/>
      </c>
      <c r="AD199" s="7">
        <f t="shared" si="27"/>
        <v>0</v>
      </c>
      <c r="AE199" s="7">
        <f t="shared" si="28"/>
        <v>-100</v>
      </c>
      <c r="AF199" s="7">
        <f t="shared" si="29"/>
        <v>0</v>
      </c>
      <c r="AG199" s="7" t="str">
        <f t="shared" si="30"/>
        <v/>
      </c>
      <c r="AH199" s="7" t="str">
        <f t="shared" si="31"/>
        <v/>
      </c>
      <c r="AI199" s="7">
        <f t="shared" si="32"/>
        <v>-100</v>
      </c>
      <c r="AJ199" s="7" t="str">
        <f t="shared" si="33"/>
        <v/>
      </c>
      <c r="AK199" s="7" t="str">
        <f t="shared" si="34"/>
        <v/>
      </c>
      <c r="AL199" s="7" t="str">
        <f t="shared" si="35"/>
        <v/>
      </c>
      <c r="AM199" s="7" t="str">
        <f t="shared" si="36"/>
        <v/>
      </c>
      <c r="AN199" s="37"/>
      <c r="AO199" s="37"/>
      <c r="AP199" s="37"/>
      <c r="AQ199" s="37"/>
      <c r="AR199" s="37"/>
      <c r="AS199" s="37"/>
    </row>
    <row r="200" spans="1:45" ht="15" x14ac:dyDescent="0.25">
      <c r="B200" s="65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Q200">
        <v>6</v>
      </c>
      <c r="R200">
        <v>1</v>
      </c>
      <c r="S200">
        <v>5</v>
      </c>
      <c r="T200">
        <v>13</v>
      </c>
      <c r="U200" s="66">
        <v>12</v>
      </c>
      <c r="V200">
        <v>2</v>
      </c>
      <c r="W200" s="68">
        <v>5</v>
      </c>
      <c r="X200" s="23"/>
      <c r="Y200" s="23"/>
      <c r="AB200" s="7">
        <f t="shared" ref="AB200:AB263" si="37">IF(P200&lt;&gt;"",(IF(D200&gt;0,100*P200/D200-100,"")),"")</f>
        <v>83.333333333333343</v>
      </c>
      <c r="AC200" s="7">
        <f t="shared" ref="AC200:AC263" si="38">IF(Q200&lt;&gt;"",(IF(E200&gt;0,100*Q200/E200-100,"")),"")</f>
        <v>-33.333333333333329</v>
      </c>
      <c r="AD200" s="7">
        <f t="shared" ref="AD200:AD263" si="39">IF(R200&lt;&gt;"",(IF(F200&gt;0,100*R200/F200-100,"")),"")</f>
        <v>-83.333333333333329</v>
      </c>
      <c r="AE200" s="7">
        <f t="shared" ref="AE200:AE263" si="40">IF(S200&lt;&gt;"",(IF(G200&gt;0,100*S200/G200-100,"")),"")</f>
        <v>-50</v>
      </c>
      <c r="AF200" s="7">
        <f t="shared" ref="AF200:AF263" si="41">IF(T200&lt;&gt;"",(IF(H200&gt;0,100*T200/H200-100,"")),"")</f>
        <v>116.66666666666666</v>
      </c>
      <c r="AG200" s="7">
        <f t="shared" ref="AG200:AG263" si="42">IF(U200&lt;&gt;"",(IF(I200&gt;0,100*U200/I200-100,"")),"")</f>
        <v>500</v>
      </c>
      <c r="AH200" s="7">
        <f t="shared" ref="AH200:AH263" si="43">IF(V200&lt;&gt;"",(IF(J200&gt;0,100*V200/J200-100,"")),"")</f>
        <v>-60</v>
      </c>
      <c r="AI200" s="7">
        <f t="shared" ref="AI200:AI263" si="44">IF(W200&lt;&gt;"",(IF(K200&gt;0,100*W200/K200-100,"")),"")</f>
        <v>0</v>
      </c>
      <c r="AJ200" s="7" t="str">
        <f t="shared" ref="AJ200:AJ263" si="45">IF(X200&lt;&gt;"",(IF(L200&gt;0,100*X200/L200-100,"")),"")</f>
        <v/>
      </c>
      <c r="AK200" s="7" t="str">
        <f t="shared" ref="AK200:AK263" si="46">IF(Y200&lt;&gt;"",(IF(M200&gt;0,100*Y200/M200-100,"")),"")</f>
        <v/>
      </c>
      <c r="AL200" s="7" t="str">
        <f t="shared" ref="AL200:AL263" si="47">IF(Z200&lt;&gt;"",(IF(N200&gt;0,100*Z200/N200-100,"")),"")</f>
        <v/>
      </c>
      <c r="AM200" s="7" t="str">
        <f t="shared" ref="AM200:AM263" si="48">IF(AA200&lt;&gt;"",(IF(O200&gt;0,100*AA200/O200-100,"")),"")</f>
        <v/>
      </c>
      <c r="AN200" s="37"/>
      <c r="AO200" s="37"/>
      <c r="AP200" s="37"/>
      <c r="AQ200" s="37"/>
      <c r="AR200" s="37"/>
      <c r="AS200" s="37"/>
    </row>
    <row r="201" spans="1:45" ht="15" x14ac:dyDescent="0.25">
      <c r="B201" s="65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Q201">
        <v>1</v>
      </c>
      <c r="R201">
        <v>2</v>
      </c>
      <c r="S201">
        <v>1</v>
      </c>
      <c r="T201">
        <v>1</v>
      </c>
      <c r="U201" s="66">
        <v>2</v>
      </c>
      <c r="V201">
        <v>1</v>
      </c>
      <c r="W201" s="68">
        <v>1</v>
      </c>
      <c r="X201" s="23"/>
      <c r="Y201" s="23"/>
      <c r="AB201" s="7">
        <f t="shared" si="37"/>
        <v>-100</v>
      </c>
      <c r="AC201" s="7">
        <f t="shared" si="38"/>
        <v>-66.666666666666657</v>
      </c>
      <c r="AD201" s="7">
        <f t="shared" si="39"/>
        <v>100</v>
      </c>
      <c r="AE201" s="7">
        <f t="shared" si="40"/>
        <v>0</v>
      </c>
      <c r="AF201" s="7" t="str">
        <f t="shared" si="41"/>
        <v/>
      </c>
      <c r="AG201" s="7">
        <f t="shared" si="42"/>
        <v>-33.333333333333329</v>
      </c>
      <c r="AH201" s="7">
        <f t="shared" si="43"/>
        <v>-50</v>
      </c>
      <c r="AI201" s="7" t="str">
        <f t="shared" si="44"/>
        <v/>
      </c>
      <c r="AJ201" s="7" t="str">
        <f t="shared" si="45"/>
        <v/>
      </c>
      <c r="AK201" s="7" t="str">
        <f t="shared" si="46"/>
        <v/>
      </c>
      <c r="AL201" s="7" t="str">
        <f t="shared" si="47"/>
        <v/>
      </c>
      <c r="AM201" s="7" t="str">
        <f t="shared" si="48"/>
        <v/>
      </c>
      <c r="AN201" s="37"/>
      <c r="AO201" s="37"/>
      <c r="AP201" s="37"/>
      <c r="AQ201" s="37"/>
      <c r="AR201" s="37"/>
      <c r="AS201" s="37"/>
    </row>
    <row r="202" spans="1:45" ht="15" x14ac:dyDescent="0.25">
      <c r="B202" s="65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 s="66">
        <v>0</v>
      </c>
      <c r="V202">
        <v>0</v>
      </c>
      <c r="W202" s="68">
        <v>0</v>
      </c>
      <c r="X202" s="23"/>
      <c r="Y202" s="23"/>
      <c r="AB202" s="7">
        <f t="shared" si="37"/>
        <v>-100</v>
      </c>
      <c r="AC202" s="7" t="str">
        <f t="shared" si="38"/>
        <v/>
      </c>
      <c r="AD202" s="7" t="str">
        <f t="shared" si="39"/>
        <v/>
      </c>
      <c r="AE202" s="7">
        <f t="shared" si="40"/>
        <v>-100</v>
      </c>
      <c r="AF202" s="7">
        <f t="shared" si="41"/>
        <v>-100</v>
      </c>
      <c r="AG202" s="7" t="str">
        <f t="shared" si="42"/>
        <v/>
      </c>
      <c r="AH202" s="7">
        <f t="shared" si="43"/>
        <v>-100</v>
      </c>
      <c r="AI202" s="7" t="str">
        <f t="shared" si="44"/>
        <v/>
      </c>
      <c r="AJ202" s="7" t="str">
        <f t="shared" si="45"/>
        <v/>
      </c>
      <c r="AK202" s="7" t="str">
        <f t="shared" si="46"/>
        <v/>
      </c>
      <c r="AL202" s="7" t="str">
        <f t="shared" si="47"/>
        <v/>
      </c>
      <c r="AM202" s="7" t="str">
        <f t="shared" si="48"/>
        <v/>
      </c>
      <c r="AN202" s="37"/>
      <c r="AO202" s="37"/>
      <c r="AP202" s="37"/>
      <c r="AQ202" s="37"/>
      <c r="AR202" s="37"/>
      <c r="AS202" s="37"/>
    </row>
    <row r="203" spans="1:45" ht="15" x14ac:dyDescent="0.25">
      <c r="B203" s="65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2</v>
      </c>
      <c r="T203">
        <v>0</v>
      </c>
      <c r="U203" s="66">
        <v>1</v>
      </c>
      <c r="V203">
        <v>0</v>
      </c>
      <c r="W203" s="68">
        <v>0</v>
      </c>
      <c r="X203" s="23"/>
      <c r="Y203" s="23"/>
      <c r="AB203" s="7" t="str">
        <f t="shared" si="37"/>
        <v/>
      </c>
      <c r="AC203" s="7">
        <f t="shared" si="38"/>
        <v>-100</v>
      </c>
      <c r="AD203" s="7">
        <f t="shared" si="39"/>
        <v>-100</v>
      </c>
      <c r="AE203" s="7">
        <f t="shared" si="40"/>
        <v>0</v>
      </c>
      <c r="AF203" s="7">
        <f t="shared" si="41"/>
        <v>-100</v>
      </c>
      <c r="AG203" s="7">
        <f t="shared" si="42"/>
        <v>0</v>
      </c>
      <c r="AH203" s="7" t="str">
        <f t="shared" si="43"/>
        <v/>
      </c>
      <c r="AI203" s="7" t="str">
        <f t="shared" si="44"/>
        <v/>
      </c>
      <c r="AJ203" s="7" t="str">
        <f t="shared" si="45"/>
        <v/>
      </c>
      <c r="AK203" s="7" t="str">
        <f t="shared" si="46"/>
        <v/>
      </c>
      <c r="AL203" s="7" t="str">
        <f t="shared" si="47"/>
        <v/>
      </c>
      <c r="AM203" s="7" t="str">
        <f t="shared" si="48"/>
        <v/>
      </c>
      <c r="AN203" s="37"/>
      <c r="AO203" s="37"/>
      <c r="AP203" s="37"/>
      <c r="AQ203" s="37"/>
      <c r="AR203" s="37"/>
      <c r="AS203" s="37"/>
    </row>
    <row r="204" spans="1:45" ht="15" x14ac:dyDescent="0.25">
      <c r="B204" s="65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Q204">
        <v>0</v>
      </c>
      <c r="R204">
        <v>1</v>
      </c>
      <c r="S204">
        <v>3</v>
      </c>
      <c r="T204">
        <v>1</v>
      </c>
      <c r="U204" s="66">
        <v>1</v>
      </c>
      <c r="V204">
        <v>1</v>
      </c>
      <c r="W204" s="68">
        <v>1</v>
      </c>
      <c r="X204" s="23"/>
      <c r="Y204" s="23"/>
      <c r="AB204" s="7">
        <f t="shared" si="37"/>
        <v>100</v>
      </c>
      <c r="AC204" s="7" t="str">
        <f t="shared" si="38"/>
        <v/>
      </c>
      <c r="AD204" s="7" t="str">
        <f t="shared" si="39"/>
        <v/>
      </c>
      <c r="AE204" s="7">
        <f t="shared" si="40"/>
        <v>200</v>
      </c>
      <c r="AF204" s="7">
        <f t="shared" si="41"/>
        <v>0</v>
      </c>
      <c r="AG204" s="7">
        <f t="shared" si="42"/>
        <v>0</v>
      </c>
      <c r="AH204" s="7">
        <f t="shared" si="43"/>
        <v>-66.666666666666657</v>
      </c>
      <c r="AI204" s="7">
        <f t="shared" si="44"/>
        <v>0</v>
      </c>
      <c r="AJ204" s="7" t="str">
        <f t="shared" si="45"/>
        <v/>
      </c>
      <c r="AK204" s="7" t="str">
        <f t="shared" si="46"/>
        <v/>
      </c>
      <c r="AL204" s="7" t="str">
        <f t="shared" si="47"/>
        <v/>
      </c>
      <c r="AM204" s="7" t="str">
        <f t="shared" si="48"/>
        <v/>
      </c>
      <c r="AN204" s="37"/>
      <c r="AO204" s="37"/>
      <c r="AP204" s="37"/>
      <c r="AQ204" s="37"/>
      <c r="AR204" s="37"/>
      <c r="AS204" s="37"/>
    </row>
    <row r="205" spans="1:45" ht="15" x14ac:dyDescent="0.25">
      <c r="B205" s="6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</v>
      </c>
      <c r="T205">
        <v>1</v>
      </c>
      <c r="U205" s="66">
        <v>0</v>
      </c>
      <c r="V205">
        <v>0</v>
      </c>
      <c r="W205" s="68">
        <v>1</v>
      </c>
      <c r="X205" s="23"/>
      <c r="Y205" s="23"/>
      <c r="AB205" s="7" t="str">
        <f t="shared" si="37"/>
        <v/>
      </c>
      <c r="AC205" s="7" t="str">
        <f t="shared" si="38"/>
        <v/>
      </c>
      <c r="AD205" s="7" t="str">
        <f t="shared" si="39"/>
        <v/>
      </c>
      <c r="AE205" s="7">
        <f t="shared" si="40"/>
        <v>50</v>
      </c>
      <c r="AF205" s="7">
        <f t="shared" si="41"/>
        <v>-50</v>
      </c>
      <c r="AG205" s="7" t="str">
        <f t="shared" si="42"/>
        <v/>
      </c>
      <c r="AH205" s="7" t="str">
        <f t="shared" si="43"/>
        <v/>
      </c>
      <c r="AI205" s="7">
        <f t="shared" si="44"/>
        <v>0</v>
      </c>
      <c r="AJ205" s="7" t="str">
        <f t="shared" si="45"/>
        <v/>
      </c>
      <c r="AK205" s="7" t="str">
        <f t="shared" si="46"/>
        <v/>
      </c>
      <c r="AL205" s="7" t="str">
        <f t="shared" si="47"/>
        <v/>
      </c>
      <c r="AM205" s="7" t="str">
        <f t="shared" si="48"/>
        <v/>
      </c>
      <c r="AN205" s="37"/>
      <c r="AO205" s="37"/>
      <c r="AP205" s="37"/>
      <c r="AQ205" s="37"/>
      <c r="AR205" s="37"/>
      <c r="AS205" s="37"/>
    </row>
    <row r="206" spans="1:45" ht="15" x14ac:dyDescent="0.25">
      <c r="A206" t="s">
        <v>43</v>
      </c>
      <c r="B206" s="65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 s="66">
        <v>2</v>
      </c>
      <c r="V206">
        <v>1</v>
      </c>
      <c r="W206" s="68">
        <v>1</v>
      </c>
      <c r="X206" s="23"/>
      <c r="Y206" s="23"/>
      <c r="AB206" s="7">
        <f t="shared" si="37"/>
        <v>-100</v>
      </c>
      <c r="AC206" s="7" t="str">
        <f t="shared" si="38"/>
        <v/>
      </c>
      <c r="AD206" s="7" t="str">
        <f t="shared" si="39"/>
        <v/>
      </c>
      <c r="AE206" s="7" t="str">
        <f t="shared" si="40"/>
        <v/>
      </c>
      <c r="AF206" s="7">
        <f t="shared" si="41"/>
        <v>-100</v>
      </c>
      <c r="AG206" s="7">
        <f t="shared" si="42"/>
        <v>100</v>
      </c>
      <c r="AH206" s="7" t="str">
        <f t="shared" si="43"/>
        <v/>
      </c>
      <c r="AI206" s="7" t="str">
        <f t="shared" si="44"/>
        <v/>
      </c>
      <c r="AJ206" s="7" t="str">
        <f t="shared" si="45"/>
        <v/>
      </c>
      <c r="AK206" s="7" t="str">
        <f t="shared" si="46"/>
        <v/>
      </c>
      <c r="AL206" s="7" t="str">
        <f t="shared" si="47"/>
        <v/>
      </c>
      <c r="AM206" s="7" t="str">
        <f t="shared" si="48"/>
        <v/>
      </c>
      <c r="AN206" s="37"/>
      <c r="AO206" s="37"/>
      <c r="AP206" s="37"/>
      <c r="AQ206" s="37"/>
      <c r="AR206" s="37"/>
      <c r="AS206" s="37"/>
    </row>
    <row r="207" spans="1:45" ht="15" x14ac:dyDescent="0.25">
      <c r="B207" s="65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0</v>
      </c>
      <c r="U207" s="66">
        <v>0</v>
      </c>
      <c r="V207">
        <v>0</v>
      </c>
      <c r="W207" s="68">
        <v>0</v>
      </c>
      <c r="X207" s="23"/>
      <c r="Y207" s="23"/>
      <c r="AB207" s="7" t="str">
        <f t="shared" si="37"/>
        <v/>
      </c>
      <c r="AC207" s="7" t="str">
        <f t="shared" si="38"/>
        <v/>
      </c>
      <c r="AD207" s="7" t="str">
        <f t="shared" si="39"/>
        <v/>
      </c>
      <c r="AE207" s="7" t="str">
        <f t="shared" si="40"/>
        <v/>
      </c>
      <c r="AF207" s="7">
        <f t="shared" si="41"/>
        <v>-100</v>
      </c>
      <c r="AG207" s="7" t="str">
        <f t="shared" si="42"/>
        <v/>
      </c>
      <c r="AH207" s="7" t="str">
        <f t="shared" si="43"/>
        <v/>
      </c>
      <c r="AI207" s="7" t="str">
        <f t="shared" si="44"/>
        <v/>
      </c>
      <c r="AJ207" s="7" t="str">
        <f t="shared" si="45"/>
        <v/>
      </c>
      <c r="AK207" s="7" t="str">
        <f t="shared" si="46"/>
        <v/>
      </c>
      <c r="AL207" s="7" t="str">
        <f t="shared" si="47"/>
        <v/>
      </c>
      <c r="AM207" s="7" t="str">
        <f t="shared" si="48"/>
        <v/>
      </c>
      <c r="AN207" s="37"/>
      <c r="AO207" s="37"/>
      <c r="AP207" s="37"/>
      <c r="AQ207" s="37"/>
      <c r="AR207" s="37"/>
      <c r="AS207" s="37"/>
    </row>
    <row r="208" spans="1:45" ht="15" x14ac:dyDescent="0.25">
      <c r="B208" s="65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Q208">
        <v>0</v>
      </c>
      <c r="R208">
        <v>1</v>
      </c>
      <c r="S208">
        <v>0</v>
      </c>
      <c r="T208">
        <v>0</v>
      </c>
      <c r="U208" s="66">
        <v>0</v>
      </c>
      <c r="V208">
        <v>1</v>
      </c>
      <c r="W208" s="68">
        <v>0</v>
      </c>
      <c r="X208" s="23"/>
      <c r="Y208" s="23"/>
      <c r="AB208" s="7">
        <f t="shared" si="37"/>
        <v>-50</v>
      </c>
      <c r="AC208" s="7">
        <f t="shared" si="38"/>
        <v>-100</v>
      </c>
      <c r="AD208" s="7" t="str">
        <f t="shared" si="39"/>
        <v/>
      </c>
      <c r="AE208" s="7">
        <f t="shared" si="40"/>
        <v>-100</v>
      </c>
      <c r="AF208" s="7">
        <f t="shared" si="41"/>
        <v>-100</v>
      </c>
      <c r="AG208" s="7" t="str">
        <f t="shared" si="42"/>
        <v/>
      </c>
      <c r="AH208" s="7" t="str">
        <f t="shared" si="43"/>
        <v/>
      </c>
      <c r="AI208" s="7" t="str">
        <f t="shared" si="44"/>
        <v/>
      </c>
      <c r="AJ208" s="7" t="str">
        <f t="shared" si="45"/>
        <v/>
      </c>
      <c r="AK208" s="7" t="str">
        <f t="shared" si="46"/>
        <v/>
      </c>
      <c r="AL208" s="7" t="str">
        <f t="shared" si="47"/>
        <v/>
      </c>
      <c r="AM208" s="7" t="str">
        <f t="shared" si="48"/>
        <v/>
      </c>
      <c r="AN208" s="37"/>
      <c r="AO208" s="37"/>
      <c r="AP208" s="37"/>
      <c r="AQ208" s="37"/>
      <c r="AR208" s="37"/>
      <c r="AS208" s="37"/>
    </row>
    <row r="209" spans="1:45" ht="15" x14ac:dyDescent="0.25">
      <c r="B209" s="65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 s="66">
        <v>1</v>
      </c>
      <c r="V209">
        <v>0</v>
      </c>
      <c r="W209" s="68">
        <v>0</v>
      </c>
      <c r="X209" s="23"/>
      <c r="Y209" s="23"/>
      <c r="AB209" s="7" t="str">
        <f t="shared" si="37"/>
        <v/>
      </c>
      <c r="AC209" s="7" t="str">
        <f t="shared" si="38"/>
        <v/>
      </c>
      <c r="AD209" s="7" t="str">
        <f t="shared" si="39"/>
        <v/>
      </c>
      <c r="AE209" s="7">
        <f t="shared" si="40"/>
        <v>0</v>
      </c>
      <c r="AF209" s="7" t="str">
        <f t="shared" si="41"/>
        <v/>
      </c>
      <c r="AG209" s="7" t="str">
        <f t="shared" si="42"/>
        <v/>
      </c>
      <c r="AH209" s="7">
        <f t="shared" si="43"/>
        <v>-100</v>
      </c>
      <c r="AI209" s="7" t="str">
        <f t="shared" si="44"/>
        <v/>
      </c>
      <c r="AJ209" s="7" t="str">
        <f t="shared" si="45"/>
        <v/>
      </c>
      <c r="AK209" s="7" t="str">
        <f t="shared" si="46"/>
        <v/>
      </c>
      <c r="AL209" s="7" t="str">
        <f t="shared" si="47"/>
        <v/>
      </c>
      <c r="AM209" s="7" t="str">
        <f t="shared" si="48"/>
        <v/>
      </c>
      <c r="AN209" s="37"/>
      <c r="AO209" s="37"/>
      <c r="AP209" s="37"/>
      <c r="AQ209" s="37"/>
      <c r="AR209" s="37"/>
      <c r="AS209" s="37"/>
    </row>
    <row r="210" spans="1:45" ht="15" x14ac:dyDescent="0.25">
      <c r="B210" s="65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0</v>
      </c>
      <c r="U210" s="66">
        <v>0</v>
      </c>
      <c r="V210">
        <v>2</v>
      </c>
      <c r="W210" s="68">
        <v>0</v>
      </c>
      <c r="X210" s="23"/>
      <c r="Y210" s="23"/>
      <c r="AB210" s="7" t="str">
        <f t="shared" si="37"/>
        <v/>
      </c>
      <c r="AC210" s="7">
        <f t="shared" si="38"/>
        <v>0</v>
      </c>
      <c r="AD210" s="7" t="str">
        <f t="shared" si="39"/>
        <v/>
      </c>
      <c r="AE210" s="7">
        <f t="shared" si="40"/>
        <v>-100</v>
      </c>
      <c r="AF210" s="7">
        <f t="shared" si="41"/>
        <v>-100</v>
      </c>
      <c r="AG210" s="7">
        <f t="shared" si="42"/>
        <v>-100</v>
      </c>
      <c r="AH210" s="7" t="str">
        <f t="shared" si="43"/>
        <v/>
      </c>
      <c r="AI210" s="7">
        <f t="shared" si="44"/>
        <v>-100</v>
      </c>
      <c r="AJ210" s="7" t="str">
        <f t="shared" si="45"/>
        <v/>
      </c>
      <c r="AK210" s="7" t="str">
        <f t="shared" si="46"/>
        <v/>
      </c>
      <c r="AL210" s="7" t="str">
        <f t="shared" si="47"/>
        <v/>
      </c>
      <c r="AM210" s="7" t="str">
        <f t="shared" si="48"/>
        <v/>
      </c>
      <c r="AN210" s="37"/>
      <c r="AO210" s="37"/>
      <c r="AP210" s="37"/>
      <c r="AQ210" s="37"/>
      <c r="AR210" s="37"/>
      <c r="AS210" s="37"/>
    </row>
    <row r="211" spans="1:45" ht="15" x14ac:dyDescent="0.25">
      <c r="B211" s="65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Q211">
        <v>0</v>
      </c>
      <c r="R211">
        <v>1</v>
      </c>
      <c r="S211">
        <v>3</v>
      </c>
      <c r="T211">
        <v>0</v>
      </c>
      <c r="U211" s="66">
        <v>0</v>
      </c>
      <c r="V211">
        <v>0</v>
      </c>
      <c r="W211" s="68">
        <v>0</v>
      </c>
      <c r="X211" s="23"/>
      <c r="Y211" s="23"/>
      <c r="AB211" s="7" t="str">
        <f t="shared" si="37"/>
        <v/>
      </c>
      <c r="AC211" s="7" t="str">
        <f t="shared" si="38"/>
        <v/>
      </c>
      <c r="AD211" s="7">
        <f t="shared" si="39"/>
        <v>0</v>
      </c>
      <c r="AE211" s="7" t="str">
        <f t="shared" si="40"/>
        <v/>
      </c>
      <c r="AF211" s="7" t="str">
        <f t="shared" si="41"/>
        <v/>
      </c>
      <c r="AG211" s="7" t="str">
        <f t="shared" si="42"/>
        <v/>
      </c>
      <c r="AH211" s="7">
        <f t="shared" si="43"/>
        <v>-100</v>
      </c>
      <c r="AI211" s="7" t="str">
        <f t="shared" si="44"/>
        <v/>
      </c>
      <c r="AJ211" s="7" t="str">
        <f t="shared" si="45"/>
        <v/>
      </c>
      <c r="AK211" s="7" t="str">
        <f t="shared" si="46"/>
        <v/>
      </c>
      <c r="AL211" s="7" t="str">
        <f t="shared" si="47"/>
        <v/>
      </c>
      <c r="AM211" s="7" t="str">
        <f t="shared" si="48"/>
        <v/>
      </c>
      <c r="AN211" s="37"/>
      <c r="AO211" s="37"/>
      <c r="AP211" s="37"/>
      <c r="AQ211" s="37"/>
      <c r="AR211" s="37"/>
      <c r="AS211" s="37"/>
    </row>
    <row r="212" spans="1:45" ht="15" x14ac:dyDescent="0.25">
      <c r="B212" s="65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Q212">
        <v>6</v>
      </c>
      <c r="R212">
        <v>6</v>
      </c>
      <c r="S212">
        <v>13</v>
      </c>
      <c r="T212">
        <v>11</v>
      </c>
      <c r="U212" s="66">
        <v>11</v>
      </c>
      <c r="V212">
        <v>7</v>
      </c>
      <c r="W212" s="68">
        <v>8</v>
      </c>
      <c r="X212" s="23"/>
      <c r="Y212" s="23"/>
      <c r="AB212" s="7">
        <f t="shared" si="37"/>
        <v>0</v>
      </c>
      <c r="AC212" s="7">
        <f t="shared" si="38"/>
        <v>-33.333333333333329</v>
      </c>
      <c r="AD212" s="7">
        <f t="shared" si="39"/>
        <v>-14.285714285714292</v>
      </c>
      <c r="AE212" s="7">
        <f t="shared" si="40"/>
        <v>44.444444444444457</v>
      </c>
      <c r="AF212" s="7">
        <f t="shared" si="41"/>
        <v>-15.384615384615387</v>
      </c>
      <c r="AG212" s="7">
        <f t="shared" si="42"/>
        <v>57.142857142857139</v>
      </c>
      <c r="AH212" s="7">
        <f t="shared" si="43"/>
        <v>133.33333333333334</v>
      </c>
      <c r="AI212" s="7">
        <f t="shared" si="44"/>
        <v>33.333333333333343</v>
      </c>
      <c r="AJ212" s="7" t="str">
        <f t="shared" si="45"/>
        <v/>
      </c>
      <c r="AK212" s="7" t="str">
        <f t="shared" si="46"/>
        <v/>
      </c>
      <c r="AL212" s="7" t="str">
        <f t="shared" si="47"/>
        <v/>
      </c>
      <c r="AM212" s="7" t="str">
        <f t="shared" si="48"/>
        <v/>
      </c>
      <c r="AN212" s="37"/>
      <c r="AO212" s="37"/>
      <c r="AP212" s="41"/>
      <c r="AQ212" s="37"/>
      <c r="AR212" s="37"/>
      <c r="AS212" s="37"/>
    </row>
    <row r="213" spans="1:45" ht="15" x14ac:dyDescent="0.25">
      <c r="B213" s="65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Q213">
        <v>0</v>
      </c>
      <c r="R213">
        <v>1</v>
      </c>
      <c r="S213">
        <v>1</v>
      </c>
      <c r="T213">
        <v>1</v>
      </c>
      <c r="U213" s="66">
        <v>1</v>
      </c>
      <c r="V213">
        <v>0</v>
      </c>
      <c r="W213" s="68">
        <v>0</v>
      </c>
      <c r="X213" s="23"/>
      <c r="Y213" s="23"/>
      <c r="AB213" s="7">
        <f t="shared" si="37"/>
        <v>-100</v>
      </c>
      <c r="AC213" s="7">
        <f t="shared" si="38"/>
        <v>-100</v>
      </c>
      <c r="AD213" s="7" t="str">
        <f t="shared" si="39"/>
        <v/>
      </c>
      <c r="AE213" s="7">
        <f t="shared" si="40"/>
        <v>-50</v>
      </c>
      <c r="AF213" s="7">
        <f t="shared" si="41"/>
        <v>0</v>
      </c>
      <c r="AG213" s="7">
        <f t="shared" si="42"/>
        <v>0</v>
      </c>
      <c r="AH213" s="7" t="str">
        <f t="shared" si="43"/>
        <v/>
      </c>
      <c r="AI213" s="7">
        <f t="shared" si="44"/>
        <v>-100</v>
      </c>
      <c r="AJ213" s="7" t="str">
        <f t="shared" si="45"/>
        <v/>
      </c>
      <c r="AK213" s="7" t="str">
        <f t="shared" si="46"/>
        <v/>
      </c>
      <c r="AL213" s="7" t="str">
        <f t="shared" si="47"/>
        <v/>
      </c>
      <c r="AM213" s="7" t="str">
        <f t="shared" si="48"/>
        <v/>
      </c>
      <c r="AN213" s="37"/>
      <c r="AO213" s="37"/>
      <c r="AP213" s="41"/>
      <c r="AQ213" s="37"/>
      <c r="AR213" s="37"/>
      <c r="AS213" s="37"/>
    </row>
    <row r="214" spans="1:45" ht="15" x14ac:dyDescent="0.25">
      <c r="B214" s="65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Q214">
        <v>1</v>
      </c>
      <c r="R214">
        <v>2</v>
      </c>
      <c r="S214">
        <v>1</v>
      </c>
      <c r="T214">
        <v>0</v>
      </c>
      <c r="U214" s="66">
        <v>0</v>
      </c>
      <c r="V214">
        <v>0</v>
      </c>
      <c r="W214" s="68">
        <v>1</v>
      </c>
      <c r="X214" s="23"/>
      <c r="Y214" s="23"/>
      <c r="AB214" s="7">
        <f t="shared" si="37"/>
        <v>-50</v>
      </c>
      <c r="AC214" s="7" t="str">
        <f t="shared" si="38"/>
        <v/>
      </c>
      <c r="AD214" s="7" t="str">
        <f t="shared" si="39"/>
        <v/>
      </c>
      <c r="AE214" s="7">
        <f t="shared" si="40"/>
        <v>0</v>
      </c>
      <c r="AF214" s="7" t="str">
        <f t="shared" si="41"/>
        <v/>
      </c>
      <c r="AG214" s="7" t="str">
        <f t="shared" si="42"/>
        <v/>
      </c>
      <c r="AH214" s="7" t="str">
        <f t="shared" si="43"/>
        <v/>
      </c>
      <c r="AI214" s="7" t="str">
        <f t="shared" si="44"/>
        <v/>
      </c>
      <c r="AJ214" s="7" t="str">
        <f t="shared" si="45"/>
        <v/>
      </c>
      <c r="AK214" s="7" t="str">
        <f t="shared" si="46"/>
        <v/>
      </c>
      <c r="AL214" s="7" t="str">
        <f t="shared" si="47"/>
        <v/>
      </c>
      <c r="AM214" s="7" t="str">
        <f t="shared" si="48"/>
        <v/>
      </c>
      <c r="AN214" s="37"/>
      <c r="AO214" s="37"/>
      <c r="AP214" s="41"/>
      <c r="AQ214" s="37"/>
      <c r="AR214" s="37"/>
      <c r="AS214" s="37"/>
    </row>
    <row r="215" spans="1:45" ht="15" x14ac:dyDescent="0.25">
      <c r="B215" s="6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Q215">
        <v>0</v>
      </c>
      <c r="R215">
        <v>3</v>
      </c>
      <c r="S215">
        <v>1</v>
      </c>
      <c r="T215">
        <v>1</v>
      </c>
      <c r="U215" s="66">
        <v>0</v>
      </c>
      <c r="V215">
        <v>2</v>
      </c>
      <c r="W215" s="68">
        <v>0</v>
      </c>
      <c r="X215" s="23"/>
      <c r="Y215" s="23"/>
      <c r="AB215" s="7" t="str">
        <f t="shared" si="37"/>
        <v/>
      </c>
      <c r="AC215" s="7" t="str">
        <f t="shared" si="38"/>
        <v/>
      </c>
      <c r="AD215" s="7">
        <f t="shared" si="39"/>
        <v>50</v>
      </c>
      <c r="AE215" s="7">
        <f t="shared" si="40"/>
        <v>-50</v>
      </c>
      <c r="AF215" s="7">
        <f t="shared" si="41"/>
        <v>0</v>
      </c>
      <c r="AG215" s="7">
        <f t="shared" si="42"/>
        <v>-100</v>
      </c>
      <c r="AH215" s="7" t="str">
        <f t="shared" si="43"/>
        <v/>
      </c>
      <c r="AI215" s="7" t="str">
        <f t="shared" si="44"/>
        <v/>
      </c>
      <c r="AJ215" s="7" t="str">
        <f t="shared" si="45"/>
        <v/>
      </c>
      <c r="AK215" s="7" t="str">
        <f t="shared" si="46"/>
        <v/>
      </c>
      <c r="AL215" s="7" t="str">
        <f t="shared" si="47"/>
        <v/>
      </c>
      <c r="AM215" s="7" t="str">
        <f t="shared" si="48"/>
        <v/>
      </c>
      <c r="AN215" s="37"/>
      <c r="AO215" s="37"/>
      <c r="AP215" s="41"/>
      <c r="AQ215" s="37"/>
      <c r="AR215" s="37"/>
      <c r="AS215" s="37"/>
    </row>
    <row r="216" spans="1:45" ht="15" x14ac:dyDescent="0.25">
      <c r="B216" s="65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0</v>
      </c>
      <c r="T216">
        <v>0</v>
      </c>
      <c r="U216" s="66">
        <v>1</v>
      </c>
      <c r="V216">
        <v>0</v>
      </c>
      <c r="W216" s="68">
        <v>0</v>
      </c>
      <c r="X216" s="23"/>
      <c r="Y216" s="23"/>
      <c r="AB216" s="7" t="str">
        <f t="shared" si="37"/>
        <v/>
      </c>
      <c r="AC216" s="7" t="str">
        <f t="shared" si="38"/>
        <v/>
      </c>
      <c r="AD216" s="7">
        <f t="shared" si="39"/>
        <v>-100</v>
      </c>
      <c r="AE216" s="7">
        <f t="shared" si="40"/>
        <v>-100</v>
      </c>
      <c r="AF216" s="7" t="str">
        <f t="shared" si="41"/>
        <v/>
      </c>
      <c r="AG216" s="7">
        <f t="shared" si="42"/>
        <v>0</v>
      </c>
      <c r="AH216" s="7" t="str">
        <f t="shared" si="43"/>
        <v/>
      </c>
      <c r="AI216" s="7">
        <f t="shared" si="44"/>
        <v>-100</v>
      </c>
      <c r="AJ216" s="7" t="str">
        <f t="shared" si="45"/>
        <v/>
      </c>
      <c r="AK216" s="7" t="str">
        <f t="shared" si="46"/>
        <v/>
      </c>
      <c r="AL216" s="7" t="str">
        <f t="shared" si="47"/>
        <v/>
      </c>
      <c r="AM216" s="7" t="str">
        <f t="shared" si="48"/>
        <v/>
      </c>
      <c r="AN216" s="37"/>
      <c r="AO216" s="37"/>
      <c r="AP216" s="41"/>
      <c r="AQ216" s="37"/>
      <c r="AR216" s="37"/>
      <c r="AS216" s="37"/>
    </row>
    <row r="217" spans="1:45" ht="15" x14ac:dyDescent="0.25">
      <c r="B217" s="65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0</v>
      </c>
      <c r="U217" s="66">
        <v>2</v>
      </c>
      <c r="V217">
        <v>2</v>
      </c>
      <c r="W217" s="68">
        <v>0</v>
      </c>
      <c r="X217" s="23"/>
      <c r="Y217" s="23"/>
      <c r="AB217" s="7">
        <f t="shared" si="37"/>
        <v>-100</v>
      </c>
      <c r="AC217" s="7">
        <f t="shared" si="38"/>
        <v>-100</v>
      </c>
      <c r="AD217" s="7" t="str">
        <f t="shared" si="39"/>
        <v/>
      </c>
      <c r="AE217" s="7">
        <f t="shared" si="40"/>
        <v>-100</v>
      </c>
      <c r="AF217" s="7" t="str">
        <f t="shared" si="41"/>
        <v/>
      </c>
      <c r="AG217" s="7">
        <f t="shared" si="42"/>
        <v>100</v>
      </c>
      <c r="AH217" s="7">
        <f t="shared" si="43"/>
        <v>0</v>
      </c>
      <c r="AI217" s="7">
        <f t="shared" si="44"/>
        <v>-100</v>
      </c>
      <c r="AJ217" s="7" t="str">
        <f t="shared" si="45"/>
        <v/>
      </c>
      <c r="AK217" s="7" t="str">
        <f t="shared" si="46"/>
        <v/>
      </c>
      <c r="AL217" s="7" t="str">
        <f t="shared" si="47"/>
        <v/>
      </c>
      <c r="AM217" s="7" t="str">
        <f t="shared" si="48"/>
        <v/>
      </c>
      <c r="AN217" s="37"/>
      <c r="AO217" s="37"/>
      <c r="AP217" s="41"/>
      <c r="AQ217" s="37"/>
      <c r="AR217" s="37"/>
      <c r="AS217" s="37"/>
    </row>
    <row r="218" spans="1:45" ht="15" x14ac:dyDescent="0.25">
      <c r="A218" t="s">
        <v>45</v>
      </c>
      <c r="B218" s="65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 s="66">
        <v>0</v>
      </c>
      <c r="V218">
        <v>0</v>
      </c>
      <c r="W218" s="68">
        <v>0</v>
      </c>
      <c r="X218" s="23"/>
      <c r="Y218" s="23"/>
      <c r="AB218" s="7" t="str">
        <f t="shared" si="37"/>
        <v/>
      </c>
      <c r="AC218" s="7" t="str">
        <f t="shared" si="38"/>
        <v/>
      </c>
      <c r="AD218" s="7">
        <f t="shared" si="39"/>
        <v>0</v>
      </c>
      <c r="AE218" s="7" t="str">
        <f t="shared" si="40"/>
        <v/>
      </c>
      <c r="AF218" s="7">
        <f t="shared" si="41"/>
        <v>-100</v>
      </c>
      <c r="AG218" s="7" t="str">
        <f t="shared" si="42"/>
        <v/>
      </c>
      <c r="AH218" s="7" t="str">
        <f t="shared" si="43"/>
        <v/>
      </c>
      <c r="AI218" s="7" t="str">
        <f t="shared" si="44"/>
        <v/>
      </c>
      <c r="AJ218" s="7" t="str">
        <f t="shared" si="45"/>
        <v/>
      </c>
      <c r="AK218" s="7" t="str">
        <f t="shared" si="46"/>
        <v/>
      </c>
      <c r="AL218" s="7" t="str">
        <f t="shared" si="47"/>
        <v/>
      </c>
      <c r="AM218" s="7" t="str">
        <f t="shared" si="48"/>
        <v/>
      </c>
      <c r="AN218" s="37"/>
      <c r="AO218" s="37"/>
      <c r="AP218" s="41"/>
      <c r="AQ218" s="37"/>
      <c r="AR218" s="37"/>
      <c r="AS218" s="37"/>
    </row>
    <row r="219" spans="1:45" ht="15" x14ac:dyDescent="0.25">
      <c r="B219" s="65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Q219">
        <v>0</v>
      </c>
      <c r="R219">
        <v>0</v>
      </c>
      <c r="S219">
        <v>0</v>
      </c>
      <c r="T219">
        <v>0</v>
      </c>
      <c r="U219" s="66">
        <v>0</v>
      </c>
      <c r="V219">
        <v>0</v>
      </c>
      <c r="W219" s="68">
        <v>0</v>
      </c>
      <c r="X219" s="23"/>
      <c r="Y219" s="23"/>
      <c r="AB219" s="7" t="str">
        <f t="shared" si="37"/>
        <v/>
      </c>
      <c r="AC219" s="7">
        <f t="shared" si="38"/>
        <v>-100</v>
      </c>
      <c r="AD219" s="7" t="str">
        <f t="shared" si="39"/>
        <v/>
      </c>
      <c r="AE219" s="7">
        <f t="shared" si="40"/>
        <v>-100</v>
      </c>
      <c r="AF219" s="7" t="str">
        <f t="shared" si="41"/>
        <v/>
      </c>
      <c r="AG219" s="7" t="str">
        <f t="shared" si="42"/>
        <v/>
      </c>
      <c r="AH219" s="7">
        <f t="shared" si="43"/>
        <v>-100</v>
      </c>
      <c r="AI219" s="7" t="str">
        <f t="shared" si="44"/>
        <v/>
      </c>
      <c r="AJ219" s="7" t="str">
        <f t="shared" si="45"/>
        <v/>
      </c>
      <c r="AK219" s="7" t="str">
        <f t="shared" si="46"/>
        <v/>
      </c>
      <c r="AL219" s="7" t="str">
        <f t="shared" si="47"/>
        <v/>
      </c>
      <c r="AM219" s="7" t="str">
        <f t="shared" si="48"/>
        <v/>
      </c>
      <c r="AN219" s="37"/>
      <c r="AO219" s="37"/>
      <c r="AP219" s="41"/>
      <c r="AQ219" s="37"/>
      <c r="AR219" s="37"/>
      <c r="AS219" s="37"/>
    </row>
    <row r="220" spans="1:45" ht="15" x14ac:dyDescent="0.25">
      <c r="B220" s="65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2</v>
      </c>
      <c r="U220" s="66">
        <v>1</v>
      </c>
      <c r="V220">
        <v>0</v>
      </c>
      <c r="W220" s="68">
        <v>1</v>
      </c>
      <c r="X220" s="23"/>
      <c r="Y220" s="23"/>
      <c r="AB220" s="7">
        <f t="shared" si="37"/>
        <v>-100</v>
      </c>
      <c r="AC220" s="7">
        <f t="shared" si="38"/>
        <v>0</v>
      </c>
      <c r="AD220" s="7" t="str">
        <f t="shared" si="39"/>
        <v/>
      </c>
      <c r="AE220" s="7" t="str">
        <f t="shared" si="40"/>
        <v/>
      </c>
      <c r="AF220" s="7" t="str">
        <f t="shared" si="41"/>
        <v/>
      </c>
      <c r="AG220" s="7">
        <f t="shared" si="42"/>
        <v>0</v>
      </c>
      <c r="AH220" s="7" t="str">
        <f t="shared" si="43"/>
        <v/>
      </c>
      <c r="AI220" s="7" t="str">
        <f t="shared" si="44"/>
        <v/>
      </c>
      <c r="AJ220" s="7" t="str">
        <f t="shared" si="45"/>
        <v/>
      </c>
      <c r="AK220" s="7" t="str">
        <f t="shared" si="46"/>
        <v/>
      </c>
      <c r="AL220" s="7" t="str">
        <f t="shared" si="47"/>
        <v/>
      </c>
      <c r="AM220" s="7" t="str">
        <f t="shared" si="48"/>
        <v/>
      </c>
      <c r="AN220" s="37"/>
      <c r="AO220" s="37"/>
      <c r="AP220" s="41"/>
      <c r="AQ220" s="37"/>
      <c r="AR220" s="37"/>
      <c r="AS220" s="37"/>
    </row>
    <row r="221" spans="1:45" ht="15" x14ac:dyDescent="0.25">
      <c r="B221" s="65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Q221">
        <v>1</v>
      </c>
      <c r="R221">
        <v>2</v>
      </c>
      <c r="S221">
        <v>0</v>
      </c>
      <c r="T221">
        <v>0</v>
      </c>
      <c r="U221" s="66">
        <v>0</v>
      </c>
      <c r="V221">
        <v>0</v>
      </c>
      <c r="W221" s="68">
        <v>1</v>
      </c>
      <c r="X221" s="23"/>
      <c r="Y221" s="23"/>
      <c r="AB221" s="7">
        <f t="shared" si="37"/>
        <v>100</v>
      </c>
      <c r="AC221" s="7">
        <f t="shared" si="38"/>
        <v>-50</v>
      </c>
      <c r="AD221" s="7" t="str">
        <f t="shared" si="39"/>
        <v/>
      </c>
      <c r="AE221" s="7" t="str">
        <f t="shared" si="40"/>
        <v/>
      </c>
      <c r="AF221" s="7">
        <f t="shared" si="41"/>
        <v>-100</v>
      </c>
      <c r="AG221" s="7" t="str">
        <f t="shared" si="42"/>
        <v/>
      </c>
      <c r="AH221" s="7">
        <f t="shared" si="43"/>
        <v>-100</v>
      </c>
      <c r="AI221" s="7" t="str">
        <f t="shared" si="44"/>
        <v/>
      </c>
      <c r="AJ221" s="7" t="str">
        <f t="shared" si="45"/>
        <v/>
      </c>
      <c r="AK221" s="7" t="str">
        <f t="shared" si="46"/>
        <v/>
      </c>
      <c r="AL221" s="7" t="str">
        <f t="shared" si="47"/>
        <v/>
      </c>
      <c r="AM221" s="7" t="str">
        <f t="shared" si="48"/>
        <v/>
      </c>
      <c r="AN221" s="37"/>
      <c r="AO221" s="37"/>
      <c r="AP221" s="41"/>
      <c r="AQ221" s="37"/>
      <c r="AR221" s="37"/>
      <c r="AS221" s="37"/>
    </row>
    <row r="222" spans="1:45" ht="15" x14ac:dyDescent="0.25">
      <c r="B222" s="65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66">
        <v>0</v>
      </c>
      <c r="V222">
        <v>0</v>
      </c>
      <c r="W222" s="68">
        <v>0</v>
      </c>
      <c r="X222" s="23"/>
      <c r="Y222" s="23"/>
      <c r="AB222" s="7">
        <f t="shared" si="37"/>
        <v>-100</v>
      </c>
      <c r="AC222" s="7" t="str">
        <f t="shared" si="38"/>
        <v/>
      </c>
      <c r="AD222" s="7">
        <f t="shared" si="39"/>
        <v>-100</v>
      </c>
      <c r="AE222" s="7">
        <f t="shared" si="40"/>
        <v>-100</v>
      </c>
      <c r="AF222" s="7" t="str">
        <f t="shared" si="41"/>
        <v/>
      </c>
      <c r="AG222" s="7" t="str">
        <f t="shared" si="42"/>
        <v/>
      </c>
      <c r="AH222" s="7" t="str">
        <f t="shared" si="43"/>
        <v/>
      </c>
      <c r="AI222" s="7" t="str">
        <f t="shared" si="44"/>
        <v/>
      </c>
      <c r="AJ222" s="7" t="str">
        <f t="shared" si="45"/>
        <v/>
      </c>
      <c r="AK222" s="7" t="str">
        <f t="shared" si="46"/>
        <v/>
      </c>
      <c r="AL222" s="7" t="str">
        <f t="shared" si="47"/>
        <v/>
      </c>
      <c r="AM222" s="7" t="str">
        <f t="shared" si="48"/>
        <v/>
      </c>
      <c r="AN222" s="37"/>
      <c r="AO222" s="37"/>
      <c r="AP222" s="41"/>
      <c r="AQ222" s="37"/>
      <c r="AR222" s="37"/>
      <c r="AS222" s="37"/>
    </row>
    <row r="223" spans="1:45" ht="15" x14ac:dyDescent="0.25">
      <c r="B223" s="65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Q223">
        <v>7</v>
      </c>
      <c r="R223">
        <v>11</v>
      </c>
      <c r="S223">
        <v>7</v>
      </c>
      <c r="T223">
        <v>3</v>
      </c>
      <c r="U223" s="66">
        <v>5</v>
      </c>
      <c r="V223">
        <v>11</v>
      </c>
      <c r="W223" s="68">
        <v>5</v>
      </c>
      <c r="X223" s="23"/>
      <c r="Y223" s="23"/>
      <c r="AB223" s="7">
        <f t="shared" si="37"/>
        <v>-22.222222222222229</v>
      </c>
      <c r="AC223" s="7">
        <f t="shared" si="38"/>
        <v>0</v>
      </c>
      <c r="AD223" s="7">
        <f t="shared" si="39"/>
        <v>-8.3333333333333286</v>
      </c>
      <c r="AE223" s="7">
        <f t="shared" si="40"/>
        <v>0</v>
      </c>
      <c r="AF223" s="7">
        <f t="shared" si="41"/>
        <v>-66.666666666666657</v>
      </c>
      <c r="AG223" s="7">
        <f t="shared" si="42"/>
        <v>-50</v>
      </c>
      <c r="AH223" s="7">
        <f t="shared" si="43"/>
        <v>37.5</v>
      </c>
      <c r="AI223" s="7">
        <f t="shared" si="44"/>
        <v>25</v>
      </c>
      <c r="AJ223" s="7" t="str">
        <f t="shared" si="45"/>
        <v/>
      </c>
      <c r="AK223" s="7" t="str">
        <f t="shared" si="46"/>
        <v/>
      </c>
      <c r="AL223" s="7" t="str">
        <f t="shared" si="47"/>
        <v/>
      </c>
      <c r="AM223" s="7" t="str">
        <f t="shared" si="48"/>
        <v/>
      </c>
      <c r="AN223" s="37"/>
      <c r="AO223" s="37"/>
      <c r="AP223" s="37"/>
      <c r="AQ223" s="37"/>
      <c r="AR223" s="37"/>
      <c r="AS223" s="37"/>
    </row>
    <row r="224" spans="1:45" ht="15" x14ac:dyDescent="0.25">
      <c r="B224" s="65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Q224">
        <v>2</v>
      </c>
      <c r="R224">
        <v>4</v>
      </c>
      <c r="S224">
        <v>3</v>
      </c>
      <c r="T224">
        <v>0</v>
      </c>
      <c r="U224" s="66">
        <v>1</v>
      </c>
      <c r="V224">
        <v>0</v>
      </c>
      <c r="W224" s="68">
        <v>1</v>
      </c>
      <c r="X224" s="23"/>
      <c r="Y224" s="23"/>
      <c r="AB224" s="7">
        <f t="shared" si="37"/>
        <v>-50</v>
      </c>
      <c r="AC224" s="7">
        <f t="shared" si="38"/>
        <v>-33.333333333333329</v>
      </c>
      <c r="AD224" s="7" t="str">
        <f t="shared" si="39"/>
        <v/>
      </c>
      <c r="AE224" s="7">
        <f t="shared" si="40"/>
        <v>50</v>
      </c>
      <c r="AF224" s="7">
        <f t="shared" si="41"/>
        <v>-100</v>
      </c>
      <c r="AG224" s="7">
        <f t="shared" si="42"/>
        <v>-50</v>
      </c>
      <c r="AH224" s="7" t="str">
        <f t="shared" si="43"/>
        <v/>
      </c>
      <c r="AI224" s="7" t="str">
        <f t="shared" si="44"/>
        <v/>
      </c>
      <c r="AJ224" s="7" t="str">
        <f t="shared" si="45"/>
        <v/>
      </c>
      <c r="AK224" s="7" t="str">
        <f t="shared" si="46"/>
        <v/>
      </c>
      <c r="AL224" s="7" t="str">
        <f t="shared" si="47"/>
        <v/>
      </c>
      <c r="AM224" s="7" t="str">
        <f t="shared" si="48"/>
        <v/>
      </c>
      <c r="AN224" s="37"/>
      <c r="AO224" s="37"/>
      <c r="AP224" s="37"/>
      <c r="AQ224" s="37"/>
      <c r="AR224" s="37"/>
      <c r="AS224" s="37"/>
    </row>
    <row r="225" spans="1:45" ht="15" x14ac:dyDescent="0.25">
      <c r="B225" s="6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0</v>
      </c>
      <c r="U225" s="66">
        <v>0</v>
      </c>
      <c r="V225">
        <v>1</v>
      </c>
      <c r="W225" s="68">
        <v>1</v>
      </c>
      <c r="X225" s="23"/>
      <c r="Y225" s="23"/>
      <c r="AB225" s="7" t="str">
        <f t="shared" si="37"/>
        <v/>
      </c>
      <c r="AC225" s="7">
        <f t="shared" si="38"/>
        <v>-100</v>
      </c>
      <c r="AD225" s="7" t="str">
        <f t="shared" si="39"/>
        <v/>
      </c>
      <c r="AE225" s="7">
        <f t="shared" si="40"/>
        <v>-100</v>
      </c>
      <c r="AF225" s="7">
        <f t="shared" si="41"/>
        <v>-100</v>
      </c>
      <c r="AG225" s="7" t="str">
        <f t="shared" si="42"/>
        <v/>
      </c>
      <c r="AH225" s="7">
        <f t="shared" si="43"/>
        <v>0</v>
      </c>
      <c r="AI225" s="7">
        <f t="shared" si="44"/>
        <v>-66.666666666666657</v>
      </c>
      <c r="AJ225" s="7" t="str">
        <f t="shared" si="45"/>
        <v/>
      </c>
      <c r="AK225" s="7" t="str">
        <f t="shared" si="46"/>
        <v/>
      </c>
      <c r="AL225" s="7" t="str">
        <f t="shared" si="47"/>
        <v/>
      </c>
      <c r="AM225" s="7" t="str">
        <f t="shared" si="48"/>
        <v/>
      </c>
      <c r="AN225" s="37"/>
      <c r="AO225" s="37"/>
      <c r="AP225" s="37"/>
      <c r="AQ225" s="37"/>
      <c r="AR225" s="37"/>
      <c r="AS225" s="37"/>
    </row>
    <row r="226" spans="1:45" ht="15" x14ac:dyDescent="0.25">
      <c r="B226" s="65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3</v>
      </c>
      <c r="T226">
        <v>1</v>
      </c>
      <c r="U226" s="66">
        <v>1</v>
      </c>
      <c r="V226">
        <v>0</v>
      </c>
      <c r="W226" s="68">
        <v>0</v>
      </c>
      <c r="X226" s="23"/>
      <c r="Y226" s="23"/>
      <c r="AB226" s="7">
        <f t="shared" si="37"/>
        <v>-100</v>
      </c>
      <c r="AC226" s="7">
        <f t="shared" si="38"/>
        <v>-100</v>
      </c>
      <c r="AD226" s="7" t="str">
        <f t="shared" si="39"/>
        <v/>
      </c>
      <c r="AE226" s="7">
        <f t="shared" si="40"/>
        <v>50</v>
      </c>
      <c r="AF226" s="7">
        <f t="shared" si="41"/>
        <v>-50</v>
      </c>
      <c r="AG226" s="7">
        <f t="shared" si="42"/>
        <v>0</v>
      </c>
      <c r="AH226" s="7" t="str">
        <f t="shared" si="43"/>
        <v/>
      </c>
      <c r="AI226" s="7" t="str">
        <f t="shared" si="44"/>
        <v/>
      </c>
      <c r="AJ226" s="7" t="str">
        <f t="shared" si="45"/>
        <v/>
      </c>
      <c r="AK226" s="7" t="str">
        <f t="shared" si="46"/>
        <v/>
      </c>
      <c r="AL226" s="7" t="str">
        <f t="shared" si="47"/>
        <v/>
      </c>
      <c r="AM226" s="7" t="str">
        <f t="shared" si="48"/>
        <v/>
      </c>
      <c r="AN226" s="37"/>
      <c r="AO226" s="37"/>
      <c r="AP226" s="37"/>
      <c r="AQ226" s="37"/>
      <c r="AR226" s="37"/>
      <c r="AS226" s="37"/>
    </row>
    <row r="227" spans="1:45" ht="15" x14ac:dyDescent="0.25">
      <c r="B227" s="65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2</v>
      </c>
      <c r="U227" s="66">
        <v>0</v>
      </c>
      <c r="V227">
        <v>2</v>
      </c>
      <c r="W227" s="68">
        <v>0</v>
      </c>
      <c r="X227" s="23"/>
      <c r="Y227" s="23"/>
      <c r="AB227" s="7" t="str">
        <f t="shared" si="37"/>
        <v/>
      </c>
      <c r="AC227" s="7" t="str">
        <f t="shared" si="38"/>
        <v/>
      </c>
      <c r="AD227" s="7">
        <f t="shared" si="39"/>
        <v>-100</v>
      </c>
      <c r="AE227" s="7">
        <f t="shared" si="40"/>
        <v>-100</v>
      </c>
      <c r="AF227" s="7">
        <f t="shared" si="41"/>
        <v>100</v>
      </c>
      <c r="AG227" s="7">
        <f t="shared" si="42"/>
        <v>-100</v>
      </c>
      <c r="AH227" s="7">
        <f t="shared" si="43"/>
        <v>100</v>
      </c>
      <c r="AI227" s="7" t="str">
        <f t="shared" si="44"/>
        <v/>
      </c>
      <c r="AJ227" s="7" t="str">
        <f t="shared" si="45"/>
        <v/>
      </c>
      <c r="AK227" s="7" t="str">
        <f t="shared" si="46"/>
        <v/>
      </c>
      <c r="AL227" s="7" t="str">
        <f t="shared" si="47"/>
        <v/>
      </c>
      <c r="AM227" s="7" t="str">
        <f t="shared" si="48"/>
        <v/>
      </c>
      <c r="AN227" s="37"/>
      <c r="AO227" s="37"/>
      <c r="AP227" s="37"/>
      <c r="AQ227" s="37"/>
      <c r="AR227" s="37"/>
      <c r="AS227" s="37"/>
    </row>
    <row r="228" spans="1:45" ht="15" x14ac:dyDescent="0.25">
      <c r="A228" t="s">
        <v>47</v>
      </c>
      <c r="B228" s="65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66">
        <v>0</v>
      </c>
      <c r="V228">
        <v>0</v>
      </c>
      <c r="W228" s="68">
        <v>0</v>
      </c>
      <c r="X228" s="23"/>
      <c r="Y228" s="23"/>
      <c r="AB228" s="7" t="str">
        <f t="shared" si="37"/>
        <v/>
      </c>
      <c r="AC228" s="7" t="str">
        <f t="shared" si="38"/>
        <v/>
      </c>
      <c r="AD228" s="7" t="str">
        <f t="shared" si="39"/>
        <v/>
      </c>
      <c r="AE228" s="7" t="str">
        <f t="shared" si="40"/>
        <v/>
      </c>
      <c r="AF228" s="7" t="str">
        <f t="shared" si="41"/>
        <v/>
      </c>
      <c r="AG228" s="7">
        <f t="shared" si="42"/>
        <v>-100</v>
      </c>
      <c r="AH228" s="7" t="str">
        <f t="shared" si="43"/>
        <v/>
      </c>
      <c r="AI228" s="7" t="str">
        <f t="shared" si="44"/>
        <v/>
      </c>
      <c r="AJ228" s="7" t="str">
        <f t="shared" si="45"/>
        <v/>
      </c>
      <c r="AK228" s="7" t="str">
        <f t="shared" si="46"/>
        <v/>
      </c>
      <c r="AL228" s="7" t="str">
        <f t="shared" si="47"/>
        <v/>
      </c>
      <c r="AM228" s="7" t="str">
        <f t="shared" si="48"/>
        <v/>
      </c>
      <c r="AN228" s="37"/>
      <c r="AO228" s="37"/>
      <c r="AP228" s="37"/>
      <c r="AQ228" s="37"/>
      <c r="AR228" s="37"/>
      <c r="AS228" s="37"/>
    </row>
    <row r="229" spans="1:45" ht="15" x14ac:dyDescent="0.25">
      <c r="B229" s="65" t="s">
        <v>519</v>
      </c>
      <c r="C229" t="s">
        <v>758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Q229">
        <v>2</v>
      </c>
      <c r="R229">
        <v>0</v>
      </c>
      <c r="S229">
        <v>4</v>
      </c>
      <c r="T229">
        <v>1</v>
      </c>
      <c r="U229" s="66">
        <v>0</v>
      </c>
      <c r="V229">
        <v>0</v>
      </c>
      <c r="W229" s="68">
        <v>2</v>
      </c>
      <c r="X229" s="23"/>
      <c r="Y229" s="23"/>
      <c r="AB229" s="7" t="str">
        <f t="shared" si="37"/>
        <v/>
      </c>
      <c r="AC229" s="7" t="str">
        <f t="shared" si="38"/>
        <v/>
      </c>
      <c r="AD229" s="7" t="str">
        <f t="shared" si="39"/>
        <v/>
      </c>
      <c r="AE229" s="7">
        <f t="shared" si="40"/>
        <v>300</v>
      </c>
      <c r="AF229" s="7">
        <f t="shared" si="41"/>
        <v>0</v>
      </c>
      <c r="AG229" s="7">
        <f t="shared" si="42"/>
        <v>-100</v>
      </c>
      <c r="AH229" s="7" t="str">
        <f t="shared" si="43"/>
        <v/>
      </c>
      <c r="AI229" s="7">
        <f t="shared" si="44"/>
        <v>100</v>
      </c>
      <c r="AJ229" s="7" t="str">
        <f t="shared" si="45"/>
        <v/>
      </c>
      <c r="AK229" s="7" t="str">
        <f t="shared" si="46"/>
        <v/>
      </c>
      <c r="AL229" s="7" t="str">
        <f t="shared" si="47"/>
        <v/>
      </c>
      <c r="AM229" s="7" t="str">
        <f t="shared" si="48"/>
        <v/>
      </c>
      <c r="AN229" s="37"/>
      <c r="AO229" s="37"/>
      <c r="AP229" s="37"/>
      <c r="AQ229" s="37"/>
      <c r="AR229" s="37"/>
      <c r="AS229" s="37"/>
    </row>
    <row r="230" spans="1:45" ht="15" x14ac:dyDescent="0.25">
      <c r="B230" s="65" t="s">
        <v>520</v>
      </c>
      <c r="C230" t="s">
        <v>521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 s="66">
        <v>0</v>
      </c>
      <c r="V230">
        <v>1</v>
      </c>
      <c r="W230" s="68">
        <v>2</v>
      </c>
      <c r="X230" s="23"/>
      <c r="Y230" s="23"/>
      <c r="AB230" s="7" t="str">
        <f t="shared" si="37"/>
        <v/>
      </c>
      <c r="AC230" s="7" t="str">
        <f t="shared" si="38"/>
        <v/>
      </c>
      <c r="AD230" s="7">
        <f t="shared" si="39"/>
        <v>-100</v>
      </c>
      <c r="AE230" s="7" t="str">
        <f t="shared" si="40"/>
        <v/>
      </c>
      <c r="AF230" s="7" t="str">
        <f t="shared" si="41"/>
        <v/>
      </c>
      <c r="AG230" s="7" t="str">
        <f t="shared" si="42"/>
        <v/>
      </c>
      <c r="AH230" s="7" t="str">
        <f t="shared" si="43"/>
        <v/>
      </c>
      <c r="AI230" s="7" t="str">
        <f t="shared" si="44"/>
        <v/>
      </c>
      <c r="AJ230" s="7" t="str">
        <f t="shared" si="45"/>
        <v/>
      </c>
      <c r="AK230" s="7" t="str">
        <f t="shared" si="46"/>
        <v/>
      </c>
      <c r="AL230" s="7" t="str">
        <f t="shared" si="47"/>
        <v/>
      </c>
      <c r="AM230" s="7" t="str">
        <f t="shared" si="48"/>
        <v/>
      </c>
      <c r="AN230" s="37"/>
      <c r="AO230" s="37"/>
      <c r="AP230" s="37"/>
      <c r="AQ230" s="37"/>
      <c r="AR230" s="37"/>
      <c r="AS230" s="37"/>
    </row>
    <row r="231" spans="1:45" ht="15" x14ac:dyDescent="0.25">
      <c r="B231" s="65" t="s">
        <v>522</v>
      </c>
      <c r="C231" t="s">
        <v>523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1</v>
      </c>
      <c r="T231">
        <v>1</v>
      </c>
      <c r="U231" s="66">
        <v>0</v>
      </c>
      <c r="V231">
        <v>0</v>
      </c>
      <c r="W231" s="68">
        <v>0</v>
      </c>
      <c r="X231" s="23"/>
      <c r="Y231" s="23"/>
      <c r="AB231" s="7" t="str">
        <f t="shared" si="37"/>
        <v/>
      </c>
      <c r="AC231" s="7" t="str">
        <f t="shared" si="38"/>
        <v/>
      </c>
      <c r="AD231" s="7">
        <f t="shared" si="39"/>
        <v>-50</v>
      </c>
      <c r="AE231" s="7">
        <f t="shared" si="40"/>
        <v>-50</v>
      </c>
      <c r="AF231" s="7">
        <f t="shared" si="41"/>
        <v>-50</v>
      </c>
      <c r="AG231" s="7" t="str">
        <f t="shared" si="42"/>
        <v/>
      </c>
      <c r="AH231" s="7" t="str">
        <f t="shared" si="43"/>
        <v/>
      </c>
      <c r="AI231" s="7" t="str">
        <f t="shared" si="44"/>
        <v/>
      </c>
      <c r="AJ231" s="7" t="str">
        <f t="shared" si="45"/>
        <v/>
      </c>
      <c r="AK231" s="7" t="str">
        <f t="shared" si="46"/>
        <v/>
      </c>
      <c r="AL231" s="7" t="str">
        <f t="shared" si="47"/>
        <v/>
      </c>
      <c r="AM231" s="7" t="str">
        <f t="shared" si="48"/>
        <v/>
      </c>
      <c r="AN231" s="37"/>
      <c r="AO231" s="37"/>
      <c r="AP231" s="37"/>
      <c r="AQ231" s="37"/>
      <c r="AR231" s="37"/>
      <c r="AS231" s="37"/>
    </row>
    <row r="232" spans="1:45" ht="15" x14ac:dyDescent="0.25">
      <c r="B232" s="65" t="s">
        <v>524</v>
      </c>
      <c r="C232" t="s">
        <v>525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Q232">
        <v>2</v>
      </c>
      <c r="R232">
        <v>0</v>
      </c>
      <c r="S232">
        <v>1</v>
      </c>
      <c r="T232">
        <v>1</v>
      </c>
      <c r="U232" s="66">
        <v>1</v>
      </c>
      <c r="V232">
        <v>1</v>
      </c>
      <c r="W232" s="68">
        <v>1</v>
      </c>
      <c r="X232" s="23"/>
      <c r="Y232" s="23"/>
      <c r="AB232" s="7">
        <f t="shared" si="37"/>
        <v>100</v>
      </c>
      <c r="AC232" s="7" t="str">
        <f t="shared" si="38"/>
        <v/>
      </c>
      <c r="AD232" s="7">
        <f t="shared" si="39"/>
        <v>-100</v>
      </c>
      <c r="AE232" s="7" t="str">
        <f t="shared" si="40"/>
        <v/>
      </c>
      <c r="AF232" s="7" t="str">
        <f t="shared" si="41"/>
        <v/>
      </c>
      <c r="AG232" s="7" t="str">
        <f t="shared" si="42"/>
        <v/>
      </c>
      <c r="AH232" s="7" t="str">
        <f t="shared" si="43"/>
        <v/>
      </c>
      <c r="AI232" s="7" t="str">
        <f t="shared" si="44"/>
        <v/>
      </c>
      <c r="AJ232" s="7" t="str">
        <f t="shared" si="45"/>
        <v/>
      </c>
      <c r="AK232" s="7" t="str">
        <f t="shared" si="46"/>
        <v/>
      </c>
      <c r="AL232" s="7" t="str">
        <f t="shared" si="47"/>
        <v/>
      </c>
      <c r="AM232" s="7" t="str">
        <f t="shared" si="48"/>
        <v/>
      </c>
      <c r="AN232" s="37"/>
      <c r="AO232" s="37"/>
      <c r="AP232" s="37"/>
      <c r="AQ232" s="37"/>
      <c r="AR232" s="37"/>
      <c r="AS232" s="37"/>
    </row>
    <row r="233" spans="1:45" ht="15" x14ac:dyDescent="0.25">
      <c r="B233" s="65" t="s">
        <v>526</v>
      </c>
      <c r="C233" t="s">
        <v>527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</v>
      </c>
      <c r="U233" s="66">
        <v>0</v>
      </c>
      <c r="V233">
        <v>1</v>
      </c>
      <c r="W233" s="68">
        <v>0</v>
      </c>
      <c r="X233" s="23"/>
      <c r="Y233" s="23"/>
      <c r="AB233" s="7" t="str">
        <f t="shared" si="37"/>
        <v/>
      </c>
      <c r="AC233" s="7" t="str">
        <f t="shared" si="38"/>
        <v/>
      </c>
      <c r="AD233" s="7">
        <f t="shared" si="39"/>
        <v>-100</v>
      </c>
      <c r="AE233" s="7">
        <f t="shared" si="40"/>
        <v>-100</v>
      </c>
      <c r="AF233" s="7" t="str">
        <f t="shared" si="41"/>
        <v/>
      </c>
      <c r="AG233" s="7">
        <f t="shared" si="42"/>
        <v>-100</v>
      </c>
      <c r="AH233" s="7" t="str">
        <f t="shared" si="43"/>
        <v/>
      </c>
      <c r="AI233" s="7">
        <f t="shared" si="44"/>
        <v>-100</v>
      </c>
      <c r="AJ233" s="7" t="str">
        <f t="shared" si="45"/>
        <v/>
      </c>
      <c r="AK233" s="7" t="str">
        <f t="shared" si="46"/>
        <v/>
      </c>
      <c r="AL233" s="7" t="str">
        <f t="shared" si="47"/>
        <v/>
      </c>
      <c r="AM233" s="7" t="str">
        <f t="shared" si="48"/>
        <v/>
      </c>
      <c r="AN233" s="37"/>
      <c r="AO233" s="37"/>
      <c r="AP233" s="37"/>
      <c r="AQ233" s="37"/>
      <c r="AR233" s="37"/>
      <c r="AS233" s="37"/>
    </row>
    <row r="234" spans="1:45" ht="15" x14ac:dyDescent="0.25">
      <c r="B234" s="65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 s="66">
        <v>1</v>
      </c>
      <c r="V234">
        <v>0</v>
      </c>
      <c r="W234" s="68">
        <v>1</v>
      </c>
      <c r="X234" s="23"/>
      <c r="Y234" s="23"/>
      <c r="AB234" s="7" t="str">
        <f t="shared" si="37"/>
        <v/>
      </c>
      <c r="AC234" s="7" t="str">
        <f t="shared" si="38"/>
        <v/>
      </c>
      <c r="AD234" s="7" t="str">
        <f t="shared" si="39"/>
        <v/>
      </c>
      <c r="AE234" s="7">
        <f t="shared" si="40"/>
        <v>0</v>
      </c>
      <c r="AF234" s="7" t="str">
        <f t="shared" si="41"/>
        <v/>
      </c>
      <c r="AG234" s="7">
        <f t="shared" si="42"/>
        <v>0</v>
      </c>
      <c r="AH234" s="7">
        <f t="shared" si="43"/>
        <v>-100</v>
      </c>
      <c r="AI234" s="7" t="str">
        <f t="shared" si="44"/>
        <v/>
      </c>
      <c r="AJ234" s="7" t="str">
        <f t="shared" si="45"/>
        <v/>
      </c>
      <c r="AK234" s="7" t="str">
        <f t="shared" si="46"/>
        <v/>
      </c>
      <c r="AL234" s="7" t="str">
        <f t="shared" si="47"/>
        <v/>
      </c>
      <c r="AM234" s="7" t="str">
        <f t="shared" si="48"/>
        <v/>
      </c>
      <c r="AN234" s="37"/>
      <c r="AO234" s="37"/>
      <c r="AP234" s="37"/>
      <c r="AQ234" s="37"/>
      <c r="AR234" s="37"/>
      <c r="AS234" s="37"/>
    </row>
    <row r="235" spans="1:45" ht="15" x14ac:dyDescent="0.25">
      <c r="B235" s="65" t="s">
        <v>530</v>
      </c>
      <c r="C235" t="s">
        <v>531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Q235">
        <v>1</v>
      </c>
      <c r="R235">
        <v>0</v>
      </c>
      <c r="S235">
        <v>0</v>
      </c>
      <c r="T235">
        <v>0</v>
      </c>
      <c r="U235" s="66">
        <v>0</v>
      </c>
      <c r="V235">
        <v>0</v>
      </c>
      <c r="W235" s="68">
        <v>0</v>
      </c>
      <c r="X235" s="23"/>
      <c r="Y235" s="23"/>
      <c r="AB235" s="7" t="str">
        <f t="shared" si="37"/>
        <v/>
      </c>
      <c r="AC235" s="7" t="str">
        <f t="shared" si="38"/>
        <v/>
      </c>
      <c r="AD235" s="7">
        <f t="shared" si="39"/>
        <v>-100</v>
      </c>
      <c r="AE235" s="7" t="str">
        <f t="shared" si="40"/>
        <v/>
      </c>
      <c r="AF235" s="7" t="str">
        <f t="shared" si="41"/>
        <v/>
      </c>
      <c r="AG235" s="7">
        <f t="shared" si="42"/>
        <v>-100</v>
      </c>
      <c r="AH235" s="7" t="str">
        <f t="shared" si="43"/>
        <v/>
      </c>
      <c r="AI235" s="7" t="str">
        <f t="shared" si="44"/>
        <v/>
      </c>
      <c r="AJ235" s="7" t="str">
        <f t="shared" si="45"/>
        <v/>
      </c>
      <c r="AK235" s="7" t="str">
        <f t="shared" si="46"/>
        <v/>
      </c>
      <c r="AL235" s="7" t="str">
        <f t="shared" si="47"/>
        <v/>
      </c>
      <c r="AM235" s="7" t="str">
        <f t="shared" si="48"/>
        <v/>
      </c>
      <c r="AN235" s="37"/>
      <c r="AO235" s="37"/>
      <c r="AP235" s="37"/>
      <c r="AQ235" s="37"/>
      <c r="AR235" s="37"/>
      <c r="AS235" s="37"/>
    </row>
    <row r="236" spans="1:45" ht="15" x14ac:dyDescent="0.25">
      <c r="B236" s="65" t="s">
        <v>532</v>
      </c>
      <c r="C236" t="s">
        <v>533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Q236">
        <v>3</v>
      </c>
      <c r="R236">
        <v>1</v>
      </c>
      <c r="S236">
        <v>1</v>
      </c>
      <c r="T236">
        <v>2</v>
      </c>
      <c r="U236" s="66">
        <v>0</v>
      </c>
      <c r="V236">
        <v>0</v>
      </c>
      <c r="W236" s="68">
        <v>0</v>
      </c>
      <c r="X236" s="23"/>
      <c r="Y236" s="23"/>
      <c r="AB236" s="7" t="str">
        <f t="shared" si="37"/>
        <v/>
      </c>
      <c r="AC236" s="7" t="str">
        <f t="shared" si="38"/>
        <v/>
      </c>
      <c r="AD236" s="7">
        <f t="shared" si="39"/>
        <v>0</v>
      </c>
      <c r="AE236" s="7" t="str">
        <f t="shared" si="40"/>
        <v/>
      </c>
      <c r="AF236" s="7">
        <f t="shared" si="41"/>
        <v>100</v>
      </c>
      <c r="AG236" s="7">
        <f t="shared" si="42"/>
        <v>-100</v>
      </c>
      <c r="AH236" s="7">
        <f t="shared" si="43"/>
        <v>-100</v>
      </c>
      <c r="AI236" s="7">
        <f t="shared" si="44"/>
        <v>-100</v>
      </c>
      <c r="AJ236" s="7" t="str">
        <f t="shared" si="45"/>
        <v/>
      </c>
      <c r="AK236" s="7" t="str">
        <f t="shared" si="46"/>
        <v/>
      </c>
      <c r="AL236" s="7" t="str">
        <f t="shared" si="47"/>
        <v/>
      </c>
      <c r="AM236" s="7" t="str">
        <f t="shared" si="48"/>
        <v/>
      </c>
      <c r="AN236" s="37"/>
      <c r="AO236" s="37"/>
      <c r="AP236" s="37"/>
      <c r="AQ236" s="37"/>
      <c r="AR236" s="37"/>
      <c r="AS236" s="37"/>
    </row>
    <row r="237" spans="1:45" ht="15" x14ac:dyDescent="0.25">
      <c r="B237" s="65" t="s">
        <v>534</v>
      </c>
      <c r="C237" t="s">
        <v>535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Q237">
        <v>4</v>
      </c>
      <c r="R237">
        <v>0</v>
      </c>
      <c r="S237">
        <v>3</v>
      </c>
      <c r="T237">
        <v>3</v>
      </c>
      <c r="U237" s="66">
        <v>5</v>
      </c>
      <c r="V237">
        <v>2</v>
      </c>
      <c r="W237" s="68">
        <v>0</v>
      </c>
      <c r="X237" s="23"/>
      <c r="Y237" s="23"/>
      <c r="AB237" s="7">
        <f t="shared" si="37"/>
        <v>-100</v>
      </c>
      <c r="AC237" s="7">
        <f t="shared" si="38"/>
        <v>33.333333333333343</v>
      </c>
      <c r="AD237" s="7">
        <f t="shared" si="39"/>
        <v>-100</v>
      </c>
      <c r="AE237" s="7">
        <f t="shared" si="40"/>
        <v>-25</v>
      </c>
      <c r="AF237" s="7">
        <f t="shared" si="41"/>
        <v>50</v>
      </c>
      <c r="AG237" s="7">
        <f t="shared" si="42"/>
        <v>150</v>
      </c>
      <c r="AH237" s="7">
        <f t="shared" si="43"/>
        <v>0</v>
      </c>
      <c r="AI237" s="7">
        <f t="shared" si="44"/>
        <v>-100</v>
      </c>
      <c r="AJ237" s="7" t="str">
        <f t="shared" si="45"/>
        <v/>
      </c>
      <c r="AK237" s="7" t="str">
        <f t="shared" si="46"/>
        <v/>
      </c>
      <c r="AL237" s="7" t="str">
        <f t="shared" si="47"/>
        <v/>
      </c>
      <c r="AM237" s="7" t="str">
        <f t="shared" si="48"/>
        <v/>
      </c>
      <c r="AN237" s="37"/>
      <c r="AO237" s="37"/>
      <c r="AP237" s="37"/>
      <c r="AQ237" s="37"/>
      <c r="AR237" s="37"/>
      <c r="AS237" s="37"/>
    </row>
    <row r="238" spans="1:45" ht="15" x14ac:dyDescent="0.25">
      <c r="B238" s="65" t="s">
        <v>536</v>
      </c>
      <c r="C238" t="s">
        <v>537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Q238">
        <v>3</v>
      </c>
      <c r="R238">
        <v>3</v>
      </c>
      <c r="S238">
        <v>2</v>
      </c>
      <c r="T238">
        <v>3</v>
      </c>
      <c r="U238" s="66">
        <v>2</v>
      </c>
      <c r="V238">
        <v>0</v>
      </c>
      <c r="W238" s="68">
        <v>1</v>
      </c>
      <c r="X238" s="23"/>
      <c r="Y238" s="23"/>
      <c r="AB238" s="7" t="str">
        <f t="shared" si="37"/>
        <v/>
      </c>
      <c r="AC238" s="7">
        <f t="shared" si="38"/>
        <v>-25</v>
      </c>
      <c r="AD238" s="7">
        <f t="shared" si="39"/>
        <v>50</v>
      </c>
      <c r="AE238" s="7">
        <f t="shared" si="40"/>
        <v>-33.333333333333329</v>
      </c>
      <c r="AF238" s="7">
        <f t="shared" si="41"/>
        <v>50</v>
      </c>
      <c r="AG238" s="7">
        <f t="shared" si="42"/>
        <v>0</v>
      </c>
      <c r="AH238" s="7">
        <f t="shared" si="43"/>
        <v>-100</v>
      </c>
      <c r="AI238" s="7">
        <f t="shared" si="44"/>
        <v>-66.666666666666657</v>
      </c>
      <c r="AJ238" s="7" t="str">
        <f t="shared" si="45"/>
        <v/>
      </c>
      <c r="AK238" s="7" t="str">
        <f t="shared" si="46"/>
        <v/>
      </c>
      <c r="AL238" s="7" t="str">
        <f t="shared" si="47"/>
        <v/>
      </c>
      <c r="AM238" s="7" t="str">
        <f t="shared" si="48"/>
        <v/>
      </c>
      <c r="AN238" s="37"/>
      <c r="AO238" s="37"/>
      <c r="AP238" s="37"/>
      <c r="AQ238" s="37"/>
      <c r="AR238" s="37"/>
      <c r="AS238" s="37"/>
    </row>
    <row r="239" spans="1:45" ht="15" x14ac:dyDescent="0.25">
      <c r="B239" s="65" t="s">
        <v>538</v>
      </c>
      <c r="C239" t="s">
        <v>539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Q239">
        <v>1</v>
      </c>
      <c r="R239">
        <v>0</v>
      </c>
      <c r="S239">
        <v>0</v>
      </c>
      <c r="T239">
        <v>2</v>
      </c>
      <c r="U239" s="66">
        <v>0</v>
      </c>
      <c r="V239">
        <v>1</v>
      </c>
      <c r="W239" s="68">
        <v>0</v>
      </c>
      <c r="X239" s="23"/>
      <c r="Y239" s="23"/>
      <c r="AB239" s="7">
        <f t="shared" si="37"/>
        <v>0</v>
      </c>
      <c r="AC239" s="7" t="str">
        <f t="shared" si="38"/>
        <v/>
      </c>
      <c r="AD239" s="7">
        <f t="shared" si="39"/>
        <v>-100</v>
      </c>
      <c r="AE239" s="7" t="str">
        <f t="shared" si="40"/>
        <v/>
      </c>
      <c r="AF239" s="7" t="str">
        <f t="shared" si="41"/>
        <v/>
      </c>
      <c r="AG239" s="7">
        <f t="shared" si="42"/>
        <v>-100</v>
      </c>
      <c r="AH239" s="7">
        <f t="shared" si="43"/>
        <v>0</v>
      </c>
      <c r="AI239" s="7" t="str">
        <f t="shared" si="44"/>
        <v/>
      </c>
      <c r="AJ239" s="7" t="str">
        <f t="shared" si="45"/>
        <v/>
      </c>
      <c r="AK239" s="7" t="str">
        <f t="shared" si="46"/>
        <v/>
      </c>
      <c r="AL239" s="7" t="str">
        <f t="shared" si="47"/>
        <v/>
      </c>
      <c r="AM239" s="7" t="str">
        <f t="shared" si="48"/>
        <v/>
      </c>
      <c r="AN239" s="37"/>
      <c r="AO239" s="37"/>
      <c r="AP239" s="37"/>
      <c r="AQ239" s="37"/>
      <c r="AR239" s="37"/>
      <c r="AS239" s="37"/>
    </row>
    <row r="240" spans="1:45" ht="15" x14ac:dyDescent="0.25">
      <c r="B240" s="65" t="s">
        <v>540</v>
      </c>
      <c r="C240" t="s">
        <v>541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1</v>
      </c>
      <c r="T240">
        <v>0</v>
      </c>
      <c r="U240" s="66">
        <v>1</v>
      </c>
      <c r="V240">
        <v>0</v>
      </c>
      <c r="W240" s="68">
        <v>1</v>
      </c>
      <c r="X240" s="23"/>
      <c r="Y240" s="23"/>
      <c r="AB240" s="7" t="str">
        <f t="shared" si="37"/>
        <v/>
      </c>
      <c r="AC240" s="7">
        <f t="shared" si="38"/>
        <v>-100</v>
      </c>
      <c r="AD240" s="7">
        <f t="shared" si="39"/>
        <v>-100</v>
      </c>
      <c r="AE240" s="7" t="str">
        <f t="shared" si="40"/>
        <v/>
      </c>
      <c r="AF240" s="7">
        <f t="shared" si="41"/>
        <v>-100</v>
      </c>
      <c r="AG240" s="7">
        <f t="shared" si="42"/>
        <v>0</v>
      </c>
      <c r="AH240" s="7">
        <f t="shared" si="43"/>
        <v>-100</v>
      </c>
      <c r="AI240" s="7" t="str">
        <f t="shared" si="44"/>
        <v/>
      </c>
      <c r="AJ240" s="7" t="str">
        <f t="shared" si="45"/>
        <v/>
      </c>
      <c r="AK240" s="7" t="str">
        <f t="shared" si="46"/>
        <v/>
      </c>
      <c r="AL240" s="7" t="str">
        <f t="shared" si="47"/>
        <v/>
      </c>
      <c r="AM240" s="7" t="str">
        <f t="shared" si="48"/>
        <v/>
      </c>
      <c r="AN240" s="37"/>
      <c r="AO240" s="37"/>
      <c r="AP240" s="37"/>
      <c r="AQ240" s="37"/>
      <c r="AR240" s="37"/>
      <c r="AS240" s="37"/>
    </row>
    <row r="241" spans="1:45" ht="15" x14ac:dyDescent="0.25">
      <c r="B241" s="65" t="s">
        <v>542</v>
      </c>
      <c r="C241" t="s">
        <v>543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Q241">
        <v>2</v>
      </c>
      <c r="R241">
        <v>5</v>
      </c>
      <c r="S241">
        <v>1</v>
      </c>
      <c r="T241">
        <v>1</v>
      </c>
      <c r="U241" s="66">
        <v>4</v>
      </c>
      <c r="V241">
        <v>0</v>
      </c>
      <c r="W241" s="68">
        <v>2</v>
      </c>
      <c r="X241" s="23"/>
      <c r="Y241" s="23"/>
      <c r="AB241" s="7">
        <f t="shared" si="37"/>
        <v>-100</v>
      </c>
      <c r="AC241" s="7">
        <f t="shared" si="38"/>
        <v>-33.333333333333329</v>
      </c>
      <c r="AD241" s="7">
        <f t="shared" si="39"/>
        <v>400</v>
      </c>
      <c r="AE241" s="7">
        <f t="shared" si="40"/>
        <v>0</v>
      </c>
      <c r="AF241" s="7">
        <f t="shared" si="41"/>
        <v>0</v>
      </c>
      <c r="AG241" s="7">
        <f t="shared" si="42"/>
        <v>300</v>
      </c>
      <c r="AH241" s="7">
        <f t="shared" si="43"/>
        <v>-100</v>
      </c>
      <c r="AI241" s="7" t="str">
        <f t="shared" si="44"/>
        <v/>
      </c>
      <c r="AJ241" s="7" t="str">
        <f t="shared" si="45"/>
        <v/>
      </c>
      <c r="AK241" s="7" t="str">
        <f t="shared" si="46"/>
        <v/>
      </c>
      <c r="AL241" s="7" t="str">
        <f t="shared" si="47"/>
        <v/>
      </c>
      <c r="AM241" s="7" t="str">
        <f t="shared" si="48"/>
        <v/>
      </c>
      <c r="AN241" s="37"/>
      <c r="AO241" s="37"/>
      <c r="AP241" s="37"/>
      <c r="AQ241" s="37"/>
      <c r="AR241" s="37"/>
      <c r="AS241" s="37"/>
    </row>
    <row r="242" spans="1:45" ht="15" x14ac:dyDescent="0.25">
      <c r="B242" s="65" t="s">
        <v>544</v>
      </c>
      <c r="C242" t="s">
        <v>545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Q242">
        <v>0</v>
      </c>
      <c r="R242">
        <v>4</v>
      </c>
      <c r="S242">
        <v>1</v>
      </c>
      <c r="T242">
        <v>2</v>
      </c>
      <c r="U242" s="66">
        <v>2</v>
      </c>
      <c r="V242">
        <v>3</v>
      </c>
      <c r="W242" s="68">
        <v>1</v>
      </c>
      <c r="X242" s="23"/>
      <c r="Y242" s="23"/>
      <c r="AB242" s="7">
        <f t="shared" si="37"/>
        <v>0</v>
      </c>
      <c r="AC242" s="7">
        <f t="shared" si="38"/>
        <v>-100</v>
      </c>
      <c r="AD242" s="7">
        <f t="shared" si="39"/>
        <v>100</v>
      </c>
      <c r="AE242" s="7" t="str">
        <f t="shared" si="40"/>
        <v/>
      </c>
      <c r="AF242" s="7" t="str">
        <f t="shared" si="41"/>
        <v/>
      </c>
      <c r="AG242" s="7">
        <f t="shared" si="42"/>
        <v>-33.333333333333329</v>
      </c>
      <c r="AH242" s="7">
        <f t="shared" si="43"/>
        <v>50</v>
      </c>
      <c r="AI242" s="7">
        <f t="shared" si="44"/>
        <v>0</v>
      </c>
      <c r="AJ242" s="7" t="str">
        <f t="shared" si="45"/>
        <v/>
      </c>
      <c r="AK242" s="7" t="str">
        <f t="shared" si="46"/>
        <v/>
      </c>
      <c r="AL242" s="7" t="str">
        <f t="shared" si="47"/>
        <v/>
      </c>
      <c r="AM242" s="7" t="str">
        <f t="shared" si="48"/>
        <v/>
      </c>
      <c r="AN242" s="37"/>
      <c r="AO242" s="37"/>
      <c r="AP242" s="37"/>
      <c r="AQ242" s="37"/>
      <c r="AR242" s="37"/>
      <c r="AS242" s="37"/>
    </row>
    <row r="243" spans="1:45" ht="15" x14ac:dyDescent="0.25">
      <c r="A243" t="s">
        <v>49</v>
      </c>
      <c r="B243" s="65" t="s">
        <v>546</v>
      </c>
      <c r="C243" t="s">
        <v>547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1</v>
      </c>
      <c r="T243">
        <v>0</v>
      </c>
      <c r="U243" s="66">
        <v>1</v>
      </c>
      <c r="V243">
        <v>0</v>
      </c>
      <c r="W243" s="68">
        <v>0</v>
      </c>
      <c r="X243" s="23"/>
      <c r="Y243" s="23"/>
      <c r="AB243" s="7">
        <f t="shared" si="37"/>
        <v>-100</v>
      </c>
      <c r="AC243" s="7" t="str">
        <f t="shared" si="38"/>
        <v/>
      </c>
      <c r="AD243" s="7">
        <f t="shared" si="39"/>
        <v>0</v>
      </c>
      <c r="AE243" s="7">
        <f t="shared" si="40"/>
        <v>0</v>
      </c>
      <c r="AF243" s="7">
        <f t="shared" si="41"/>
        <v>-100</v>
      </c>
      <c r="AG243" s="7" t="str">
        <f t="shared" si="42"/>
        <v/>
      </c>
      <c r="AH243" s="7" t="str">
        <f t="shared" si="43"/>
        <v/>
      </c>
      <c r="AI243" s="7" t="str">
        <f t="shared" si="44"/>
        <v/>
      </c>
      <c r="AJ243" s="7" t="str">
        <f t="shared" si="45"/>
        <v/>
      </c>
      <c r="AK243" s="7" t="str">
        <f t="shared" si="46"/>
        <v/>
      </c>
      <c r="AL243" s="7" t="str">
        <f t="shared" si="47"/>
        <v/>
      </c>
      <c r="AM243" s="7" t="str">
        <f t="shared" si="48"/>
        <v/>
      </c>
      <c r="AN243" s="37"/>
      <c r="AO243" s="37"/>
      <c r="AP243" s="37"/>
      <c r="AQ243" s="37"/>
      <c r="AR243" s="37"/>
      <c r="AS243" s="37"/>
    </row>
    <row r="244" spans="1:45" ht="15" x14ac:dyDescent="0.25">
      <c r="B244" s="65" t="s">
        <v>548</v>
      </c>
      <c r="C244" t="s">
        <v>549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1</v>
      </c>
      <c r="U244" s="66">
        <v>1</v>
      </c>
      <c r="V244">
        <v>0</v>
      </c>
      <c r="W244" s="68">
        <v>0</v>
      </c>
      <c r="X244" s="23"/>
      <c r="Y244" s="23"/>
      <c r="AB244" s="7" t="str">
        <f t="shared" si="37"/>
        <v/>
      </c>
      <c r="AC244" s="7" t="str">
        <f t="shared" si="38"/>
        <v/>
      </c>
      <c r="AD244" s="7" t="str">
        <f t="shared" si="39"/>
        <v/>
      </c>
      <c r="AE244" s="7" t="str">
        <f t="shared" si="40"/>
        <v/>
      </c>
      <c r="AF244" s="7" t="str">
        <f t="shared" si="41"/>
        <v/>
      </c>
      <c r="AG244" s="7" t="str">
        <f t="shared" si="42"/>
        <v/>
      </c>
      <c r="AH244" s="7" t="str">
        <f t="shared" si="43"/>
        <v/>
      </c>
      <c r="AI244" s="7">
        <f t="shared" si="44"/>
        <v>-100</v>
      </c>
      <c r="AJ244" s="7" t="str">
        <f t="shared" si="45"/>
        <v/>
      </c>
      <c r="AK244" s="7" t="str">
        <f t="shared" si="46"/>
        <v/>
      </c>
      <c r="AL244" s="7" t="str">
        <f t="shared" si="47"/>
        <v/>
      </c>
      <c r="AM244" s="7" t="str">
        <f t="shared" si="48"/>
        <v/>
      </c>
      <c r="AN244" s="37"/>
      <c r="AO244" s="37"/>
      <c r="AP244" s="37"/>
      <c r="AQ244" s="37"/>
      <c r="AR244" s="37"/>
      <c r="AS244" s="37"/>
    </row>
    <row r="245" spans="1:45" ht="15" x14ac:dyDescent="0.25">
      <c r="B245" s="65" t="s">
        <v>550</v>
      </c>
      <c r="C245" t="s">
        <v>551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Q245">
        <v>0</v>
      </c>
      <c r="R245">
        <v>1</v>
      </c>
      <c r="S245">
        <v>0</v>
      </c>
      <c r="T245">
        <v>2</v>
      </c>
      <c r="U245" s="66">
        <v>2</v>
      </c>
      <c r="V245">
        <v>0</v>
      </c>
      <c r="W245" s="68">
        <v>1</v>
      </c>
      <c r="X245" s="23"/>
      <c r="Y245" s="23"/>
      <c r="AB245" s="7">
        <f t="shared" si="37"/>
        <v>-100</v>
      </c>
      <c r="AC245" s="7" t="str">
        <f t="shared" si="38"/>
        <v/>
      </c>
      <c r="AD245" s="7" t="str">
        <f t="shared" si="39"/>
        <v/>
      </c>
      <c r="AE245" s="7">
        <f t="shared" si="40"/>
        <v>-100</v>
      </c>
      <c r="AF245" s="7">
        <f t="shared" si="41"/>
        <v>100</v>
      </c>
      <c r="AG245" s="7" t="str">
        <f t="shared" si="42"/>
        <v/>
      </c>
      <c r="AH245" s="7" t="str">
        <f t="shared" si="43"/>
        <v/>
      </c>
      <c r="AI245" s="7" t="str">
        <f t="shared" si="44"/>
        <v/>
      </c>
      <c r="AJ245" s="7" t="str">
        <f t="shared" si="45"/>
        <v/>
      </c>
      <c r="AK245" s="7" t="str">
        <f t="shared" si="46"/>
        <v/>
      </c>
      <c r="AL245" s="7" t="str">
        <f t="shared" si="47"/>
        <v/>
      </c>
      <c r="AM245" s="7" t="str">
        <f t="shared" si="48"/>
        <v/>
      </c>
      <c r="AN245" s="37"/>
      <c r="AO245" s="37"/>
      <c r="AP245" s="37"/>
      <c r="AQ245" s="37"/>
      <c r="AR245" s="37"/>
      <c r="AS245" s="37"/>
    </row>
    <row r="246" spans="1:45" ht="15" x14ac:dyDescent="0.25">
      <c r="B246" s="65" t="s">
        <v>552</v>
      </c>
      <c r="C246" t="s">
        <v>553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1</v>
      </c>
      <c r="U246" s="66">
        <v>0</v>
      </c>
      <c r="V246">
        <v>0</v>
      </c>
      <c r="W246" s="68">
        <v>0</v>
      </c>
      <c r="X246" s="23"/>
      <c r="Y246" s="23"/>
      <c r="AB246" s="7">
        <f t="shared" si="37"/>
        <v>-100</v>
      </c>
      <c r="AC246" s="7" t="str">
        <f t="shared" si="38"/>
        <v/>
      </c>
      <c r="AD246" s="7" t="str">
        <f t="shared" si="39"/>
        <v/>
      </c>
      <c r="AE246" s="7" t="str">
        <f t="shared" si="40"/>
        <v/>
      </c>
      <c r="AF246" s="7" t="str">
        <f t="shared" si="41"/>
        <v/>
      </c>
      <c r="AG246" s="7" t="str">
        <f t="shared" si="42"/>
        <v/>
      </c>
      <c r="AH246" s="7" t="str">
        <f t="shared" si="43"/>
        <v/>
      </c>
      <c r="AI246" s="7" t="str">
        <f t="shared" si="44"/>
        <v/>
      </c>
      <c r="AJ246" s="7" t="str">
        <f t="shared" si="45"/>
        <v/>
      </c>
      <c r="AK246" s="7" t="str">
        <f t="shared" si="46"/>
        <v/>
      </c>
      <c r="AL246" s="7" t="str">
        <f t="shared" si="47"/>
        <v/>
      </c>
      <c r="AM246" s="7" t="str">
        <f t="shared" si="48"/>
        <v/>
      </c>
      <c r="AN246" s="37"/>
      <c r="AO246" s="37"/>
      <c r="AP246" s="37"/>
      <c r="AQ246" s="37"/>
      <c r="AR246" s="37"/>
      <c r="AS246" s="37"/>
    </row>
    <row r="247" spans="1:45" ht="15" x14ac:dyDescent="0.25">
      <c r="B247" s="65" t="s">
        <v>554</v>
      </c>
      <c r="C247" t="s">
        <v>555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Q247">
        <v>0</v>
      </c>
      <c r="R247">
        <v>0</v>
      </c>
      <c r="S247">
        <v>0</v>
      </c>
      <c r="T247">
        <v>2</v>
      </c>
      <c r="U247" s="66">
        <v>2</v>
      </c>
      <c r="V247">
        <v>1</v>
      </c>
      <c r="W247" s="68">
        <v>0</v>
      </c>
      <c r="X247" s="23"/>
      <c r="Y247" s="23"/>
      <c r="AB247" s="7">
        <f t="shared" si="37"/>
        <v>-66.666666666666657</v>
      </c>
      <c r="AC247" s="7" t="str">
        <f t="shared" si="38"/>
        <v/>
      </c>
      <c r="AD247" s="7">
        <f t="shared" si="39"/>
        <v>-100</v>
      </c>
      <c r="AE247" s="7">
        <f t="shared" si="40"/>
        <v>-100</v>
      </c>
      <c r="AF247" s="7">
        <f t="shared" si="41"/>
        <v>100</v>
      </c>
      <c r="AG247" s="7" t="str">
        <f t="shared" si="42"/>
        <v/>
      </c>
      <c r="AH247" s="7">
        <f t="shared" si="43"/>
        <v>0</v>
      </c>
      <c r="AI247" s="7" t="str">
        <f t="shared" si="44"/>
        <v/>
      </c>
      <c r="AJ247" s="7" t="str">
        <f t="shared" si="45"/>
        <v/>
      </c>
      <c r="AK247" s="7" t="str">
        <f t="shared" si="46"/>
        <v/>
      </c>
      <c r="AL247" s="7" t="str">
        <f t="shared" si="47"/>
        <v/>
      </c>
      <c r="AM247" s="7" t="str">
        <f t="shared" si="48"/>
        <v/>
      </c>
      <c r="AN247" s="37"/>
      <c r="AO247" s="37"/>
      <c r="AP247" s="37"/>
      <c r="AQ247" s="37"/>
      <c r="AR247" s="37"/>
      <c r="AS247" s="37"/>
    </row>
    <row r="248" spans="1:45" ht="15" x14ac:dyDescent="0.25">
      <c r="B248" s="65" t="s">
        <v>556</v>
      </c>
      <c r="C248" t="s">
        <v>557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Q248">
        <v>7</v>
      </c>
      <c r="R248">
        <v>7</v>
      </c>
      <c r="S248">
        <v>9</v>
      </c>
      <c r="T248">
        <v>12</v>
      </c>
      <c r="U248" s="66">
        <v>5</v>
      </c>
      <c r="V248">
        <v>6</v>
      </c>
      <c r="W248" s="68">
        <v>8</v>
      </c>
      <c r="X248" s="23"/>
      <c r="Y248" s="23"/>
      <c r="AB248" s="7">
        <f t="shared" si="37"/>
        <v>50</v>
      </c>
      <c r="AC248" s="7">
        <f t="shared" si="38"/>
        <v>0</v>
      </c>
      <c r="AD248" s="7">
        <f t="shared" si="39"/>
        <v>600</v>
      </c>
      <c r="AE248" s="7">
        <f t="shared" si="40"/>
        <v>-10</v>
      </c>
      <c r="AF248" s="7">
        <f t="shared" si="41"/>
        <v>50</v>
      </c>
      <c r="AG248" s="7">
        <f t="shared" si="42"/>
        <v>-16.666666666666671</v>
      </c>
      <c r="AH248" s="7">
        <f t="shared" si="43"/>
        <v>0</v>
      </c>
      <c r="AI248" s="7">
        <f t="shared" si="44"/>
        <v>166.66666666666669</v>
      </c>
      <c r="AJ248" s="7" t="str">
        <f t="shared" si="45"/>
        <v/>
      </c>
      <c r="AK248" s="7" t="str">
        <f t="shared" si="46"/>
        <v/>
      </c>
      <c r="AL248" s="7" t="str">
        <f t="shared" si="47"/>
        <v/>
      </c>
      <c r="AM248" s="7" t="str">
        <f t="shared" si="48"/>
        <v/>
      </c>
      <c r="AN248" s="37"/>
      <c r="AO248" s="37"/>
      <c r="AP248" s="37"/>
      <c r="AQ248" s="37"/>
      <c r="AR248" s="37"/>
      <c r="AS248" s="37"/>
    </row>
    <row r="249" spans="1:45" ht="15" x14ac:dyDescent="0.25">
      <c r="B249" s="65" t="s">
        <v>558</v>
      </c>
      <c r="C249" t="s">
        <v>559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Q249">
        <v>0</v>
      </c>
      <c r="R249">
        <v>1</v>
      </c>
      <c r="S249">
        <v>2</v>
      </c>
      <c r="T249">
        <v>2</v>
      </c>
      <c r="U249" s="66">
        <v>2</v>
      </c>
      <c r="V249">
        <v>0</v>
      </c>
      <c r="W249" s="68">
        <v>1</v>
      </c>
      <c r="X249" s="23"/>
      <c r="Y249" s="23"/>
      <c r="AB249" s="7">
        <f t="shared" si="37"/>
        <v>-66.666666666666657</v>
      </c>
      <c r="AC249" s="7">
        <f t="shared" si="38"/>
        <v>-100</v>
      </c>
      <c r="AD249" s="7">
        <f t="shared" si="39"/>
        <v>-66.666666666666657</v>
      </c>
      <c r="AE249" s="7">
        <f t="shared" si="40"/>
        <v>0</v>
      </c>
      <c r="AF249" s="7">
        <f t="shared" si="41"/>
        <v>0</v>
      </c>
      <c r="AG249" s="7" t="str">
        <f t="shared" si="42"/>
        <v/>
      </c>
      <c r="AH249" s="7">
        <f t="shared" si="43"/>
        <v>-100</v>
      </c>
      <c r="AI249" s="7" t="str">
        <f t="shared" si="44"/>
        <v/>
      </c>
      <c r="AJ249" s="7" t="str">
        <f t="shared" si="45"/>
        <v/>
      </c>
      <c r="AK249" s="7" t="str">
        <f t="shared" si="46"/>
        <v/>
      </c>
      <c r="AL249" s="7" t="str">
        <f t="shared" si="47"/>
        <v/>
      </c>
      <c r="AM249" s="7" t="str">
        <f t="shared" si="48"/>
        <v/>
      </c>
      <c r="AN249" s="37"/>
      <c r="AO249" s="37"/>
      <c r="AP249" s="37"/>
      <c r="AQ249" s="37"/>
      <c r="AR249" s="37"/>
      <c r="AS249" s="37"/>
    </row>
    <row r="250" spans="1:45" ht="15" x14ac:dyDescent="0.25">
      <c r="B250" s="65" t="s">
        <v>560</v>
      </c>
      <c r="C250" t="s">
        <v>561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Q250">
        <v>1</v>
      </c>
      <c r="R250">
        <v>2</v>
      </c>
      <c r="S250">
        <v>0</v>
      </c>
      <c r="T250">
        <v>1</v>
      </c>
      <c r="U250" s="66">
        <v>4</v>
      </c>
      <c r="V250">
        <v>5</v>
      </c>
      <c r="W250" s="68">
        <v>0</v>
      </c>
      <c r="X250" s="23"/>
      <c r="Y250" s="23"/>
      <c r="AB250" s="7">
        <f t="shared" si="37"/>
        <v>-100</v>
      </c>
      <c r="AC250" s="7">
        <f t="shared" si="38"/>
        <v>-50</v>
      </c>
      <c r="AD250" s="7">
        <f t="shared" si="39"/>
        <v>100</v>
      </c>
      <c r="AE250" s="7" t="str">
        <f t="shared" si="40"/>
        <v/>
      </c>
      <c r="AF250" s="7">
        <f t="shared" si="41"/>
        <v>-75</v>
      </c>
      <c r="AG250" s="7">
        <f t="shared" si="42"/>
        <v>300</v>
      </c>
      <c r="AH250" s="7">
        <f t="shared" si="43"/>
        <v>150</v>
      </c>
      <c r="AI250" s="7">
        <f t="shared" si="44"/>
        <v>-100</v>
      </c>
      <c r="AJ250" s="7" t="str">
        <f t="shared" si="45"/>
        <v/>
      </c>
      <c r="AK250" s="7" t="str">
        <f t="shared" si="46"/>
        <v/>
      </c>
      <c r="AL250" s="7" t="str">
        <f t="shared" si="47"/>
        <v/>
      </c>
      <c r="AM250" s="7" t="str">
        <f t="shared" si="48"/>
        <v/>
      </c>
      <c r="AN250" s="37"/>
      <c r="AO250" s="37"/>
      <c r="AP250" s="37"/>
      <c r="AQ250" s="37"/>
      <c r="AR250" s="37"/>
      <c r="AS250" s="37"/>
    </row>
    <row r="251" spans="1:45" ht="15" x14ac:dyDescent="0.25">
      <c r="B251" s="65" t="s">
        <v>562</v>
      </c>
      <c r="C251" t="s">
        <v>563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Q251">
        <v>2</v>
      </c>
      <c r="R251">
        <v>0</v>
      </c>
      <c r="S251">
        <v>3</v>
      </c>
      <c r="T251">
        <v>3</v>
      </c>
      <c r="U251" s="66">
        <v>2</v>
      </c>
      <c r="V251">
        <v>0</v>
      </c>
      <c r="W251" s="68">
        <v>0</v>
      </c>
      <c r="X251" s="23"/>
      <c r="Y251" s="23"/>
      <c r="AB251" s="7">
        <f t="shared" si="37"/>
        <v>-66.666666666666657</v>
      </c>
      <c r="AC251" s="7">
        <f t="shared" si="38"/>
        <v>0</v>
      </c>
      <c r="AD251" s="7">
        <f t="shared" si="39"/>
        <v>-100</v>
      </c>
      <c r="AE251" s="7" t="str">
        <f t="shared" si="40"/>
        <v/>
      </c>
      <c r="AF251" s="7">
        <f t="shared" si="41"/>
        <v>200</v>
      </c>
      <c r="AG251" s="7">
        <f t="shared" si="42"/>
        <v>0</v>
      </c>
      <c r="AH251" s="7">
        <f t="shared" si="43"/>
        <v>-100</v>
      </c>
      <c r="AI251" s="7">
        <f t="shared" si="44"/>
        <v>-100</v>
      </c>
      <c r="AJ251" s="7" t="str">
        <f t="shared" si="45"/>
        <v/>
      </c>
      <c r="AK251" s="7" t="str">
        <f t="shared" si="46"/>
        <v/>
      </c>
      <c r="AL251" s="7" t="str">
        <f t="shared" si="47"/>
        <v/>
      </c>
      <c r="AM251" s="7" t="str">
        <f t="shared" si="48"/>
        <v/>
      </c>
      <c r="AN251" s="37"/>
      <c r="AO251" s="37"/>
      <c r="AP251" s="37"/>
      <c r="AQ251" s="37"/>
      <c r="AR251" s="37"/>
      <c r="AS251" s="37"/>
    </row>
    <row r="252" spans="1:45" ht="15" x14ac:dyDescent="0.25">
      <c r="B252" s="65" t="s">
        <v>564</v>
      </c>
      <c r="C252" t="s">
        <v>565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Q252">
        <v>1</v>
      </c>
      <c r="R252">
        <v>1</v>
      </c>
      <c r="S252">
        <v>2</v>
      </c>
      <c r="T252">
        <v>0</v>
      </c>
      <c r="U252" s="66">
        <v>1</v>
      </c>
      <c r="V252">
        <v>1</v>
      </c>
      <c r="W252" s="68">
        <v>0</v>
      </c>
      <c r="X252" s="23"/>
      <c r="Y252" s="23"/>
      <c r="AB252" s="7">
        <f t="shared" si="37"/>
        <v>-50</v>
      </c>
      <c r="AC252" s="7">
        <f t="shared" si="38"/>
        <v>-75</v>
      </c>
      <c r="AD252" s="7">
        <f t="shared" si="39"/>
        <v>-66.666666666666657</v>
      </c>
      <c r="AE252" s="7">
        <f t="shared" si="40"/>
        <v>100</v>
      </c>
      <c r="AF252" s="7" t="str">
        <f t="shared" si="41"/>
        <v/>
      </c>
      <c r="AG252" s="7" t="str">
        <f t="shared" si="42"/>
        <v/>
      </c>
      <c r="AH252" s="7">
        <f t="shared" si="43"/>
        <v>-80</v>
      </c>
      <c r="AI252" s="7">
        <f t="shared" si="44"/>
        <v>-100</v>
      </c>
      <c r="AJ252" s="7" t="str">
        <f t="shared" si="45"/>
        <v/>
      </c>
      <c r="AK252" s="7" t="str">
        <f t="shared" si="46"/>
        <v/>
      </c>
      <c r="AL252" s="7" t="str">
        <f t="shared" si="47"/>
        <v/>
      </c>
      <c r="AM252" s="7" t="str">
        <f t="shared" si="48"/>
        <v/>
      </c>
      <c r="AN252" s="37"/>
      <c r="AO252" s="37"/>
      <c r="AP252" s="37"/>
      <c r="AQ252" s="37"/>
      <c r="AR252" s="37"/>
      <c r="AS252" s="37"/>
    </row>
    <row r="253" spans="1:45" ht="15" x14ac:dyDescent="0.25">
      <c r="A253" t="s">
        <v>51</v>
      </c>
      <c r="B253" s="65" t="s">
        <v>566</v>
      </c>
      <c r="C253" t="s">
        <v>567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Q253">
        <v>0</v>
      </c>
      <c r="R253">
        <v>0</v>
      </c>
      <c r="S253">
        <v>2</v>
      </c>
      <c r="T253">
        <v>1</v>
      </c>
      <c r="U253" s="66">
        <v>0</v>
      </c>
      <c r="V253">
        <v>0</v>
      </c>
      <c r="W253" s="68">
        <v>0</v>
      </c>
      <c r="X253" s="23"/>
      <c r="Y253" s="23"/>
      <c r="AB253" s="7" t="str">
        <f t="shared" si="37"/>
        <v/>
      </c>
      <c r="AC253" s="7">
        <f t="shared" si="38"/>
        <v>-100</v>
      </c>
      <c r="AD253" s="7" t="str">
        <f t="shared" si="39"/>
        <v/>
      </c>
      <c r="AE253" s="7">
        <f t="shared" si="40"/>
        <v>0</v>
      </c>
      <c r="AF253" s="7">
        <f t="shared" si="41"/>
        <v>0</v>
      </c>
      <c r="AG253" s="7" t="str">
        <f t="shared" si="42"/>
        <v/>
      </c>
      <c r="AH253" s="7" t="str">
        <f t="shared" si="43"/>
        <v/>
      </c>
      <c r="AI253" s="7" t="str">
        <f t="shared" si="44"/>
        <v/>
      </c>
      <c r="AJ253" s="7" t="str">
        <f t="shared" si="45"/>
        <v/>
      </c>
      <c r="AK253" s="7" t="str">
        <f t="shared" si="46"/>
        <v/>
      </c>
      <c r="AL253" s="7" t="str">
        <f t="shared" si="47"/>
        <v/>
      </c>
      <c r="AM253" s="7" t="str">
        <f t="shared" si="48"/>
        <v/>
      </c>
      <c r="AN253" s="37"/>
      <c r="AO253" s="37"/>
      <c r="AP253" s="41"/>
      <c r="AQ253" s="37"/>
      <c r="AR253" s="37"/>
      <c r="AS253" s="37"/>
    </row>
    <row r="254" spans="1:45" ht="15" x14ac:dyDescent="0.25">
      <c r="B254" s="65" t="s">
        <v>568</v>
      </c>
      <c r="C254" t="s">
        <v>569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66">
        <v>0</v>
      </c>
      <c r="V254">
        <v>2</v>
      </c>
      <c r="W254" s="68">
        <v>0</v>
      </c>
      <c r="X254" s="23"/>
      <c r="Y254" s="23"/>
      <c r="AB254" s="7">
        <f t="shared" si="37"/>
        <v>-100</v>
      </c>
      <c r="AC254" s="7" t="str">
        <f t="shared" si="38"/>
        <v/>
      </c>
      <c r="AD254" s="7" t="str">
        <f t="shared" si="39"/>
        <v/>
      </c>
      <c r="AE254" s="7">
        <f t="shared" si="40"/>
        <v>-100</v>
      </c>
      <c r="AF254" s="7">
        <f t="shared" si="41"/>
        <v>-100</v>
      </c>
      <c r="AG254" s="7">
        <f t="shared" si="42"/>
        <v>-100</v>
      </c>
      <c r="AH254" s="7" t="str">
        <f t="shared" si="43"/>
        <v/>
      </c>
      <c r="AI254" s="7" t="str">
        <f t="shared" si="44"/>
        <v/>
      </c>
      <c r="AJ254" s="7" t="str">
        <f t="shared" si="45"/>
        <v/>
      </c>
      <c r="AK254" s="7" t="str">
        <f t="shared" si="46"/>
        <v/>
      </c>
      <c r="AL254" s="7" t="str">
        <f t="shared" si="47"/>
        <v/>
      </c>
      <c r="AM254" s="7" t="str">
        <f t="shared" si="48"/>
        <v/>
      </c>
      <c r="AN254" s="37"/>
      <c r="AO254" s="37"/>
      <c r="AP254" s="41"/>
      <c r="AQ254" s="37"/>
      <c r="AR254" s="37"/>
      <c r="AS254" s="37"/>
    </row>
    <row r="255" spans="1:45" ht="15" x14ac:dyDescent="0.25">
      <c r="B255" s="65" t="s">
        <v>570</v>
      </c>
      <c r="C255" t="s">
        <v>571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 s="66">
        <v>2</v>
      </c>
      <c r="V255">
        <v>0</v>
      </c>
      <c r="W255" s="68">
        <v>1</v>
      </c>
      <c r="X255" s="23"/>
      <c r="Y255" s="23"/>
      <c r="AB255" s="7">
        <f t="shared" si="37"/>
        <v>-33.333333333333329</v>
      </c>
      <c r="AC255" s="7">
        <f t="shared" si="38"/>
        <v>100</v>
      </c>
      <c r="AD255" s="7">
        <f t="shared" si="39"/>
        <v>100</v>
      </c>
      <c r="AE255" s="7">
        <f t="shared" si="40"/>
        <v>0</v>
      </c>
      <c r="AF255" s="7">
        <f t="shared" si="41"/>
        <v>0</v>
      </c>
      <c r="AG255" s="7" t="str">
        <f t="shared" si="42"/>
        <v/>
      </c>
      <c r="AH255" s="7">
        <f t="shared" si="43"/>
        <v>-100</v>
      </c>
      <c r="AI255" s="7" t="str">
        <f t="shared" si="44"/>
        <v/>
      </c>
      <c r="AJ255" s="7" t="str">
        <f t="shared" si="45"/>
        <v/>
      </c>
      <c r="AK255" s="7" t="str">
        <f t="shared" si="46"/>
        <v/>
      </c>
      <c r="AL255" s="7" t="str">
        <f t="shared" si="47"/>
        <v/>
      </c>
      <c r="AM255" s="7" t="str">
        <f t="shared" si="48"/>
        <v/>
      </c>
      <c r="AN255" s="37"/>
      <c r="AO255" s="37"/>
      <c r="AP255" s="41"/>
      <c r="AQ255" s="37"/>
      <c r="AR255" s="37"/>
      <c r="AS255" s="37"/>
    </row>
    <row r="256" spans="1:45" ht="15" x14ac:dyDescent="0.25">
      <c r="B256" s="65" t="s">
        <v>572</v>
      </c>
      <c r="C256" t="s">
        <v>573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Q256">
        <v>4</v>
      </c>
      <c r="R256">
        <v>5</v>
      </c>
      <c r="S256">
        <v>3</v>
      </c>
      <c r="T256">
        <v>9</v>
      </c>
      <c r="U256" s="66">
        <v>11</v>
      </c>
      <c r="V256">
        <v>3</v>
      </c>
      <c r="W256" s="68">
        <v>3</v>
      </c>
      <c r="X256" s="23"/>
      <c r="Y256" s="23"/>
      <c r="AB256" s="7">
        <f t="shared" si="37"/>
        <v>-36.363636363636367</v>
      </c>
      <c r="AC256" s="7">
        <f t="shared" si="38"/>
        <v>-20</v>
      </c>
      <c r="AD256" s="7">
        <f t="shared" si="39"/>
        <v>-37.5</v>
      </c>
      <c r="AE256" s="7">
        <f t="shared" si="40"/>
        <v>0</v>
      </c>
      <c r="AF256" s="7">
        <f t="shared" si="41"/>
        <v>-40</v>
      </c>
      <c r="AG256" s="7">
        <f t="shared" si="42"/>
        <v>57.142857142857139</v>
      </c>
      <c r="AH256" s="7">
        <f t="shared" si="43"/>
        <v>-25</v>
      </c>
      <c r="AI256" s="7">
        <f t="shared" si="44"/>
        <v>0</v>
      </c>
      <c r="AJ256" s="7" t="str">
        <f t="shared" si="45"/>
        <v/>
      </c>
      <c r="AK256" s="7" t="str">
        <f t="shared" si="46"/>
        <v/>
      </c>
      <c r="AL256" s="7" t="str">
        <f t="shared" si="47"/>
        <v/>
      </c>
      <c r="AM256" s="7" t="str">
        <f t="shared" si="48"/>
        <v/>
      </c>
      <c r="AN256" s="37"/>
      <c r="AO256" s="37"/>
      <c r="AP256" s="41"/>
      <c r="AQ256" s="37"/>
      <c r="AR256" s="37"/>
      <c r="AS256" s="37"/>
    </row>
    <row r="257" spans="1:45" ht="15" x14ac:dyDescent="0.25">
      <c r="B257" s="65" t="s">
        <v>574</v>
      </c>
      <c r="C257" t="s">
        <v>575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Q257">
        <v>2</v>
      </c>
      <c r="R257">
        <v>1</v>
      </c>
      <c r="S257">
        <v>3</v>
      </c>
      <c r="T257">
        <v>0</v>
      </c>
      <c r="U257" s="66">
        <v>0</v>
      </c>
      <c r="V257">
        <v>1</v>
      </c>
      <c r="W257" s="68">
        <v>0</v>
      </c>
      <c r="X257" s="23"/>
      <c r="Y257" s="23"/>
      <c r="AB257" s="7">
        <f t="shared" si="37"/>
        <v>-100</v>
      </c>
      <c r="AC257" s="7">
        <f t="shared" si="38"/>
        <v>-50</v>
      </c>
      <c r="AD257" s="7">
        <f t="shared" si="39"/>
        <v>-50</v>
      </c>
      <c r="AE257" s="7">
        <f t="shared" si="40"/>
        <v>0</v>
      </c>
      <c r="AF257" s="7">
        <f t="shared" si="41"/>
        <v>-100</v>
      </c>
      <c r="AG257" s="7">
        <f t="shared" si="42"/>
        <v>-100</v>
      </c>
      <c r="AH257" s="7" t="str">
        <f t="shared" si="43"/>
        <v/>
      </c>
      <c r="AI257" s="7" t="str">
        <f t="shared" si="44"/>
        <v/>
      </c>
      <c r="AJ257" s="7" t="str">
        <f t="shared" si="45"/>
        <v/>
      </c>
      <c r="AK257" s="7" t="str">
        <f t="shared" si="46"/>
        <v/>
      </c>
      <c r="AL257" s="7" t="str">
        <f t="shared" si="47"/>
        <v/>
      </c>
      <c r="AM257" s="7" t="str">
        <f t="shared" si="48"/>
        <v/>
      </c>
      <c r="AN257" s="37"/>
      <c r="AO257" s="37"/>
      <c r="AP257" s="41"/>
      <c r="AQ257" s="37"/>
      <c r="AR257" s="37"/>
      <c r="AS257" s="37"/>
    </row>
    <row r="258" spans="1:45" ht="15" x14ac:dyDescent="0.25">
      <c r="B258" s="65" t="s">
        <v>576</v>
      </c>
      <c r="C258" t="s">
        <v>577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Q258">
        <v>2</v>
      </c>
      <c r="R258">
        <v>0</v>
      </c>
      <c r="S258">
        <v>1</v>
      </c>
      <c r="T258">
        <v>2</v>
      </c>
      <c r="U258" s="66">
        <v>1</v>
      </c>
      <c r="V258">
        <v>1</v>
      </c>
      <c r="W258" s="68">
        <v>3</v>
      </c>
      <c r="X258" s="23"/>
      <c r="Y258" s="23"/>
      <c r="AB258" s="7">
        <f t="shared" si="37"/>
        <v>-100</v>
      </c>
      <c r="AC258" s="7" t="str">
        <f t="shared" si="38"/>
        <v/>
      </c>
      <c r="AD258" s="7">
        <f t="shared" si="39"/>
        <v>-100</v>
      </c>
      <c r="AE258" s="7" t="str">
        <f t="shared" si="40"/>
        <v/>
      </c>
      <c r="AF258" s="7">
        <f t="shared" si="41"/>
        <v>100</v>
      </c>
      <c r="AG258" s="7">
        <f t="shared" si="42"/>
        <v>-50</v>
      </c>
      <c r="AH258" s="7" t="str">
        <f t="shared" si="43"/>
        <v/>
      </c>
      <c r="AI258" s="7" t="str">
        <f t="shared" si="44"/>
        <v/>
      </c>
      <c r="AJ258" s="7" t="str">
        <f t="shared" si="45"/>
        <v/>
      </c>
      <c r="AK258" s="7" t="str">
        <f t="shared" si="46"/>
        <v/>
      </c>
      <c r="AL258" s="7" t="str">
        <f t="shared" si="47"/>
        <v/>
      </c>
      <c r="AM258" s="7" t="str">
        <f t="shared" si="48"/>
        <v/>
      </c>
      <c r="AN258" s="37"/>
      <c r="AO258" s="37"/>
      <c r="AP258" s="41"/>
      <c r="AQ258" s="37"/>
      <c r="AR258" s="37"/>
      <c r="AS258" s="37"/>
    </row>
    <row r="259" spans="1:45" ht="15" x14ac:dyDescent="0.25">
      <c r="B259" s="65" t="s">
        <v>578</v>
      </c>
      <c r="C259" t="s">
        <v>579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Q259">
        <v>5</v>
      </c>
      <c r="R259">
        <v>1</v>
      </c>
      <c r="S259">
        <v>3</v>
      </c>
      <c r="T259">
        <v>0</v>
      </c>
      <c r="U259" s="66">
        <v>3</v>
      </c>
      <c r="V259">
        <v>2</v>
      </c>
      <c r="W259" s="68">
        <v>1</v>
      </c>
      <c r="X259" s="23"/>
      <c r="Y259" s="23"/>
      <c r="AB259" s="7">
        <f t="shared" si="37"/>
        <v>50</v>
      </c>
      <c r="AC259" s="7">
        <f t="shared" si="38"/>
        <v>400</v>
      </c>
      <c r="AD259" s="7">
        <f t="shared" si="39"/>
        <v>0</v>
      </c>
      <c r="AE259" s="7">
        <f t="shared" si="40"/>
        <v>50</v>
      </c>
      <c r="AF259" s="7">
        <f t="shared" si="41"/>
        <v>-100</v>
      </c>
      <c r="AG259" s="7">
        <f t="shared" si="42"/>
        <v>0</v>
      </c>
      <c r="AH259" s="7">
        <f t="shared" si="43"/>
        <v>-50</v>
      </c>
      <c r="AI259" s="7">
        <f t="shared" si="44"/>
        <v>-50</v>
      </c>
      <c r="AJ259" s="7" t="str">
        <f t="shared" si="45"/>
        <v/>
      </c>
      <c r="AK259" s="7" t="str">
        <f t="shared" si="46"/>
        <v/>
      </c>
      <c r="AL259" s="7" t="str">
        <f t="shared" si="47"/>
        <v/>
      </c>
      <c r="AM259" s="7" t="str">
        <f t="shared" si="48"/>
        <v/>
      </c>
      <c r="AN259" s="37"/>
      <c r="AO259" s="37"/>
      <c r="AP259" s="41"/>
      <c r="AQ259" s="37"/>
      <c r="AR259" s="37"/>
      <c r="AS259" s="37"/>
    </row>
    <row r="260" spans="1:45" ht="15" x14ac:dyDescent="0.25">
      <c r="A260" t="s">
        <v>53</v>
      </c>
      <c r="B260" s="65" t="s">
        <v>580</v>
      </c>
      <c r="C260" t="s">
        <v>581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66">
        <v>0</v>
      </c>
      <c r="V260">
        <v>0</v>
      </c>
      <c r="W260" s="68">
        <v>0</v>
      </c>
      <c r="X260" s="23"/>
      <c r="Y260" s="23"/>
      <c r="AB260" s="7" t="str">
        <f t="shared" si="37"/>
        <v/>
      </c>
      <c r="AC260" s="7">
        <f t="shared" si="38"/>
        <v>-100</v>
      </c>
      <c r="AD260" s="7">
        <f t="shared" si="39"/>
        <v>-100</v>
      </c>
      <c r="AE260" s="7" t="str">
        <f t="shared" si="40"/>
        <v/>
      </c>
      <c r="AF260" s="7" t="str">
        <f t="shared" si="41"/>
        <v/>
      </c>
      <c r="AG260" s="7" t="str">
        <f t="shared" si="42"/>
        <v/>
      </c>
      <c r="AH260" s="7" t="str">
        <f t="shared" si="43"/>
        <v/>
      </c>
      <c r="AI260" s="7" t="str">
        <f t="shared" si="44"/>
        <v/>
      </c>
      <c r="AJ260" s="7" t="str">
        <f t="shared" si="45"/>
        <v/>
      </c>
      <c r="AK260" s="7" t="str">
        <f t="shared" si="46"/>
        <v/>
      </c>
      <c r="AL260" s="7" t="str">
        <f t="shared" si="47"/>
        <v/>
      </c>
      <c r="AM260" s="7" t="str">
        <f t="shared" si="48"/>
        <v/>
      </c>
      <c r="AN260" s="37"/>
      <c r="AO260" s="37"/>
      <c r="AP260" s="41"/>
      <c r="AQ260" s="37"/>
      <c r="AR260" s="37"/>
      <c r="AS260" s="37"/>
    </row>
    <row r="261" spans="1:45" ht="15" x14ac:dyDescent="0.25">
      <c r="B261" s="65" t="s">
        <v>582</v>
      </c>
      <c r="C261" t="s">
        <v>583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Q261">
        <v>1</v>
      </c>
      <c r="R261">
        <v>1</v>
      </c>
      <c r="S261">
        <v>0</v>
      </c>
      <c r="T261">
        <v>0</v>
      </c>
      <c r="U261" s="66">
        <v>0</v>
      </c>
      <c r="V261">
        <v>0</v>
      </c>
      <c r="W261" s="68">
        <v>0</v>
      </c>
      <c r="X261" s="23"/>
      <c r="Y261" s="23"/>
      <c r="AB261" s="7" t="str">
        <f t="shared" si="37"/>
        <v/>
      </c>
      <c r="AC261" s="7" t="str">
        <f t="shared" si="38"/>
        <v/>
      </c>
      <c r="AD261" s="7" t="str">
        <f t="shared" si="39"/>
        <v/>
      </c>
      <c r="AE261" s="7" t="str">
        <f t="shared" si="40"/>
        <v/>
      </c>
      <c r="AF261" s="7">
        <f t="shared" si="41"/>
        <v>-100</v>
      </c>
      <c r="AG261" s="7" t="str">
        <f t="shared" si="42"/>
        <v/>
      </c>
      <c r="AH261" s="7" t="str">
        <f t="shared" si="43"/>
        <v/>
      </c>
      <c r="AI261" s="7" t="str">
        <f t="shared" si="44"/>
        <v/>
      </c>
      <c r="AJ261" s="7" t="str">
        <f t="shared" si="45"/>
        <v/>
      </c>
      <c r="AK261" s="7" t="str">
        <f t="shared" si="46"/>
        <v/>
      </c>
      <c r="AL261" s="7" t="str">
        <f t="shared" si="47"/>
        <v/>
      </c>
      <c r="AM261" s="7" t="str">
        <f t="shared" si="48"/>
        <v/>
      </c>
      <c r="AN261" s="37"/>
      <c r="AO261" s="37"/>
      <c r="AP261" s="41"/>
      <c r="AQ261" s="37"/>
      <c r="AR261" s="37"/>
      <c r="AS261" s="37"/>
    </row>
    <row r="262" spans="1:45" ht="15" x14ac:dyDescent="0.25">
      <c r="B262" s="65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 s="66">
        <v>0</v>
      </c>
      <c r="V262">
        <v>0</v>
      </c>
      <c r="W262" s="68">
        <v>0</v>
      </c>
      <c r="X262" s="23"/>
      <c r="Y262" s="23"/>
      <c r="AB262" s="7" t="str">
        <f t="shared" si="37"/>
        <v/>
      </c>
      <c r="AC262" s="7">
        <f t="shared" si="38"/>
        <v>0</v>
      </c>
      <c r="AD262" s="7" t="str">
        <f t="shared" si="39"/>
        <v/>
      </c>
      <c r="AE262" s="7" t="str">
        <f t="shared" si="40"/>
        <v/>
      </c>
      <c r="AF262" s="7" t="str">
        <f t="shared" si="41"/>
        <v/>
      </c>
      <c r="AG262" s="7">
        <f t="shared" si="42"/>
        <v>-100</v>
      </c>
      <c r="AH262" s="7" t="str">
        <f t="shared" si="43"/>
        <v/>
      </c>
      <c r="AI262" s="7">
        <f t="shared" si="44"/>
        <v>-100</v>
      </c>
      <c r="AJ262" s="7" t="str">
        <f t="shared" si="45"/>
        <v/>
      </c>
      <c r="AK262" s="7" t="str">
        <f t="shared" si="46"/>
        <v/>
      </c>
      <c r="AL262" s="7" t="str">
        <f t="shared" si="47"/>
        <v/>
      </c>
      <c r="AM262" s="7" t="str">
        <f t="shared" si="48"/>
        <v/>
      </c>
      <c r="AN262" s="37"/>
      <c r="AO262" s="37"/>
      <c r="AP262" s="41"/>
      <c r="AQ262" s="37"/>
      <c r="AR262" s="37"/>
      <c r="AS262" s="37"/>
    </row>
    <row r="263" spans="1:45" ht="15" x14ac:dyDescent="0.25">
      <c r="B263" s="65" t="s">
        <v>586</v>
      </c>
      <c r="C263" t="s">
        <v>587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Q263">
        <v>1</v>
      </c>
      <c r="R263">
        <v>1</v>
      </c>
      <c r="S263">
        <v>0</v>
      </c>
      <c r="T263">
        <v>3</v>
      </c>
      <c r="U263" s="66">
        <v>0</v>
      </c>
      <c r="V263">
        <v>2</v>
      </c>
      <c r="W263" s="68">
        <v>1</v>
      </c>
      <c r="X263" s="23"/>
      <c r="Y263" s="23"/>
      <c r="AB263" s="7">
        <f t="shared" si="37"/>
        <v>0</v>
      </c>
      <c r="AC263" s="7" t="str">
        <f t="shared" si="38"/>
        <v/>
      </c>
      <c r="AD263" s="7" t="str">
        <f t="shared" si="39"/>
        <v/>
      </c>
      <c r="AE263" s="7" t="str">
        <f t="shared" si="40"/>
        <v/>
      </c>
      <c r="AF263" s="7">
        <f t="shared" si="41"/>
        <v>200</v>
      </c>
      <c r="AG263" s="7" t="str">
        <f t="shared" si="42"/>
        <v/>
      </c>
      <c r="AH263" s="7">
        <f t="shared" si="43"/>
        <v>100</v>
      </c>
      <c r="AI263" s="7" t="str">
        <f t="shared" si="44"/>
        <v/>
      </c>
      <c r="AJ263" s="7" t="str">
        <f t="shared" si="45"/>
        <v/>
      </c>
      <c r="AK263" s="7" t="str">
        <f t="shared" si="46"/>
        <v/>
      </c>
      <c r="AL263" s="7" t="str">
        <f t="shared" si="47"/>
        <v/>
      </c>
      <c r="AM263" s="7" t="str">
        <f t="shared" si="48"/>
        <v/>
      </c>
      <c r="AN263" s="37"/>
      <c r="AO263" s="37"/>
      <c r="AP263" s="41"/>
      <c r="AQ263" s="37"/>
      <c r="AR263" s="37"/>
      <c r="AS263" s="37"/>
    </row>
    <row r="264" spans="1:45" ht="15" x14ac:dyDescent="0.25">
      <c r="B264" s="65" t="s">
        <v>588</v>
      </c>
      <c r="C264" t="s">
        <v>589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Q264">
        <v>0</v>
      </c>
      <c r="R264">
        <v>0</v>
      </c>
      <c r="S264">
        <v>0</v>
      </c>
      <c r="T264">
        <v>2</v>
      </c>
      <c r="U264" s="66">
        <v>1</v>
      </c>
      <c r="V264">
        <v>2</v>
      </c>
      <c r="W264" s="68">
        <v>1</v>
      </c>
      <c r="X264" s="23"/>
      <c r="Y264" s="23"/>
      <c r="AB264" s="7" t="str">
        <f t="shared" ref="AB264:AB296" si="49">IF(P264&lt;&gt;"",(IF(D264&gt;0,100*P264/D264-100,"")),"")</f>
        <v/>
      </c>
      <c r="AC264" s="7">
        <f t="shared" ref="AC264:AC296" si="50">IF(Q264&lt;&gt;"",(IF(E264&gt;0,100*Q264/E264-100,"")),"")</f>
        <v>-100</v>
      </c>
      <c r="AD264" s="7">
        <f t="shared" ref="AD264:AD296" si="51">IF(R264&lt;&gt;"",(IF(F264&gt;0,100*R264/F264-100,"")),"")</f>
        <v>-100</v>
      </c>
      <c r="AE264" s="7">
        <f t="shared" ref="AE264:AE296" si="52">IF(S264&lt;&gt;"",(IF(G264&gt;0,100*S264/G264-100,"")),"")</f>
        <v>-100</v>
      </c>
      <c r="AF264" s="7">
        <f t="shared" ref="AF264:AF297" si="53">IF(T264&lt;&gt;"",(IF(H264&gt;0,100*T264/H264-100,"")),"")</f>
        <v>100</v>
      </c>
      <c r="AG264" s="7">
        <f t="shared" ref="AG264:AG297" si="54">IF(U264&lt;&gt;"",(IF(I264&gt;0,100*U264/I264-100,"")),"")</f>
        <v>0</v>
      </c>
      <c r="AH264" s="7">
        <f t="shared" ref="AH264:AH297" si="55">IF(V264&lt;&gt;"",(IF(J264&gt;0,100*V264/J264-100,"")),"")</f>
        <v>100</v>
      </c>
      <c r="AI264" s="7" t="str">
        <f t="shared" ref="AI264:AI297" si="56">IF(W264&lt;&gt;"",(IF(K264&gt;0,100*W264/K264-100,"")),"")</f>
        <v/>
      </c>
      <c r="AJ264" s="7" t="str">
        <f t="shared" ref="AJ264:AJ297" si="57">IF(X264&lt;&gt;"",(IF(L264&gt;0,100*X264/L264-100,"")),"")</f>
        <v/>
      </c>
      <c r="AK264" s="7" t="str">
        <f t="shared" ref="AK264:AK297" si="58">IF(Y264&lt;&gt;"",(IF(M264&gt;0,100*Y264/M264-100,"")),"")</f>
        <v/>
      </c>
      <c r="AL264" s="7" t="str">
        <f t="shared" ref="AL264:AL297" si="59">IF(Z264&lt;&gt;"",(IF(N264&gt;0,100*Z264/N264-100,"")),"")</f>
        <v/>
      </c>
      <c r="AM264" s="7" t="str">
        <f t="shared" ref="AM264:AM297" si="60">IF(AA264&lt;&gt;"",(IF(O264&gt;0,100*AA264/O264-100,"")),"")</f>
        <v/>
      </c>
      <c r="AN264" s="37"/>
      <c r="AO264" s="37"/>
      <c r="AP264" s="41"/>
      <c r="AQ264" s="37"/>
      <c r="AR264" s="37"/>
      <c r="AS264" s="37"/>
    </row>
    <row r="265" spans="1:45" ht="15" x14ac:dyDescent="0.25">
      <c r="B265" s="65" t="s">
        <v>590</v>
      </c>
      <c r="C265" t="s">
        <v>591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1</v>
      </c>
      <c r="U265" s="66">
        <v>0</v>
      </c>
      <c r="V265">
        <v>1</v>
      </c>
      <c r="W265" s="68">
        <v>0</v>
      </c>
      <c r="X265" s="23"/>
      <c r="Y265" s="23"/>
      <c r="AB265" s="7" t="str">
        <f t="shared" si="49"/>
        <v/>
      </c>
      <c r="AC265" s="7">
        <f t="shared" si="50"/>
        <v>-100</v>
      </c>
      <c r="AD265" s="7">
        <f t="shared" si="51"/>
        <v>-100</v>
      </c>
      <c r="AE265" s="7">
        <f t="shared" si="52"/>
        <v>-100</v>
      </c>
      <c r="AF265" s="7" t="str">
        <f t="shared" si="53"/>
        <v/>
      </c>
      <c r="AG265" s="7">
        <f t="shared" si="54"/>
        <v>-100</v>
      </c>
      <c r="AH265" s="7">
        <f t="shared" si="55"/>
        <v>0</v>
      </c>
      <c r="AI265" s="7" t="str">
        <f t="shared" si="56"/>
        <v/>
      </c>
      <c r="AJ265" s="7" t="str">
        <f t="shared" si="57"/>
        <v/>
      </c>
      <c r="AK265" s="7" t="str">
        <f t="shared" si="58"/>
        <v/>
      </c>
      <c r="AL265" s="7" t="str">
        <f t="shared" si="59"/>
        <v/>
      </c>
      <c r="AM265" s="7" t="str">
        <f t="shared" si="60"/>
        <v/>
      </c>
      <c r="AN265" s="37"/>
      <c r="AO265" s="37"/>
      <c r="AP265" s="41"/>
      <c r="AQ265" s="37"/>
      <c r="AR265" s="37"/>
      <c r="AS265" s="37"/>
    </row>
    <row r="266" spans="1:45" ht="15" x14ac:dyDescent="0.25">
      <c r="B266" s="65" t="s">
        <v>592</v>
      </c>
      <c r="C266" t="s">
        <v>593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 s="66">
        <v>0</v>
      </c>
      <c r="V266">
        <v>0</v>
      </c>
      <c r="W266" s="68">
        <v>0</v>
      </c>
      <c r="X266" s="23"/>
      <c r="Y266" s="23"/>
      <c r="AB266" s="7" t="str">
        <f t="shared" si="49"/>
        <v/>
      </c>
      <c r="AC266" s="7">
        <f t="shared" si="50"/>
        <v>-100</v>
      </c>
      <c r="AD266" s="7">
        <f t="shared" si="51"/>
        <v>-100</v>
      </c>
      <c r="AE266" s="7" t="str">
        <f t="shared" si="52"/>
        <v/>
      </c>
      <c r="AF266" s="7">
        <f t="shared" si="53"/>
        <v>50</v>
      </c>
      <c r="AG266" s="7">
        <f t="shared" si="54"/>
        <v>-100</v>
      </c>
      <c r="AH266" s="7" t="str">
        <f t="shared" si="55"/>
        <v/>
      </c>
      <c r="AI266" s="7">
        <f t="shared" si="56"/>
        <v>-100</v>
      </c>
      <c r="AJ266" s="7" t="str">
        <f t="shared" si="57"/>
        <v/>
      </c>
      <c r="AK266" s="7" t="str">
        <f t="shared" si="58"/>
        <v/>
      </c>
      <c r="AL266" s="7" t="str">
        <f t="shared" si="59"/>
        <v/>
      </c>
      <c r="AM266" s="7" t="str">
        <f t="shared" si="60"/>
        <v/>
      </c>
      <c r="AN266" s="37"/>
      <c r="AO266" s="37"/>
      <c r="AP266" s="41"/>
      <c r="AQ266" s="37"/>
      <c r="AR266" s="37"/>
      <c r="AS266" s="37"/>
    </row>
    <row r="267" spans="1:45" ht="15" x14ac:dyDescent="0.25">
      <c r="B267" s="65" t="s">
        <v>594</v>
      </c>
      <c r="C267" t="s">
        <v>595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Q267">
        <v>4</v>
      </c>
      <c r="R267">
        <v>3</v>
      </c>
      <c r="S267">
        <v>2</v>
      </c>
      <c r="T267">
        <v>7</v>
      </c>
      <c r="U267" s="66">
        <v>7</v>
      </c>
      <c r="V267">
        <v>1</v>
      </c>
      <c r="W267" s="68">
        <v>1</v>
      </c>
      <c r="X267" s="23"/>
      <c r="Y267" s="23"/>
      <c r="AB267" s="7">
        <f t="shared" si="49"/>
        <v>-62.5</v>
      </c>
      <c r="AC267" s="7">
        <f t="shared" si="50"/>
        <v>-20</v>
      </c>
      <c r="AD267" s="7">
        <f t="shared" si="51"/>
        <v>50</v>
      </c>
      <c r="AE267" s="7">
        <f t="shared" si="52"/>
        <v>-50</v>
      </c>
      <c r="AF267" s="7">
        <f t="shared" si="53"/>
        <v>250</v>
      </c>
      <c r="AG267" s="7">
        <f t="shared" si="54"/>
        <v>16.666666666666671</v>
      </c>
      <c r="AH267" s="7">
        <f t="shared" si="55"/>
        <v>-80</v>
      </c>
      <c r="AI267" s="7">
        <f t="shared" si="56"/>
        <v>-66.666666666666657</v>
      </c>
      <c r="AJ267" s="7" t="str">
        <f t="shared" si="57"/>
        <v/>
      </c>
      <c r="AK267" s="7" t="str">
        <f t="shared" si="58"/>
        <v/>
      </c>
      <c r="AL267" s="7" t="str">
        <f t="shared" si="59"/>
        <v/>
      </c>
      <c r="AM267" s="7" t="str">
        <f t="shared" si="60"/>
        <v/>
      </c>
      <c r="AN267" s="37"/>
      <c r="AO267" s="37"/>
      <c r="AP267" s="41"/>
      <c r="AQ267" s="37"/>
      <c r="AR267" s="37"/>
      <c r="AS267" s="37"/>
    </row>
    <row r="268" spans="1:45" ht="15" x14ac:dyDescent="0.25">
      <c r="A268" t="s">
        <v>55</v>
      </c>
      <c r="B268" s="65" t="s">
        <v>596</v>
      </c>
      <c r="C268" t="s">
        <v>597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2</v>
      </c>
      <c r="T268">
        <v>1</v>
      </c>
      <c r="U268" s="66">
        <v>1</v>
      </c>
      <c r="V268">
        <v>0</v>
      </c>
      <c r="W268" s="68">
        <v>0</v>
      </c>
      <c r="X268" s="23"/>
      <c r="Y268" s="23"/>
      <c r="AB268" s="7">
        <f t="shared" si="49"/>
        <v>-100</v>
      </c>
      <c r="AC268" s="7" t="str">
        <f t="shared" si="50"/>
        <v/>
      </c>
      <c r="AD268" s="7">
        <f t="shared" si="51"/>
        <v>-100</v>
      </c>
      <c r="AE268" s="7" t="str">
        <f t="shared" si="52"/>
        <v/>
      </c>
      <c r="AF268" s="7">
        <f t="shared" si="53"/>
        <v>0</v>
      </c>
      <c r="AG268" s="7" t="str">
        <f t="shared" si="54"/>
        <v/>
      </c>
      <c r="AH268" s="7">
        <f t="shared" si="55"/>
        <v>-100</v>
      </c>
      <c r="AI268" s="7" t="str">
        <f t="shared" si="56"/>
        <v/>
      </c>
      <c r="AJ268" s="7" t="str">
        <f t="shared" si="57"/>
        <v/>
      </c>
      <c r="AK268" s="7" t="str">
        <f t="shared" si="58"/>
        <v/>
      </c>
      <c r="AL268" s="7" t="str">
        <f t="shared" si="59"/>
        <v/>
      </c>
      <c r="AM268" s="7" t="str">
        <f t="shared" si="60"/>
        <v/>
      </c>
      <c r="AN268" s="37"/>
      <c r="AO268" s="37"/>
      <c r="AP268" s="41"/>
      <c r="AQ268" s="37"/>
      <c r="AR268" s="37"/>
      <c r="AS268" s="37"/>
    </row>
    <row r="269" spans="1:45" ht="15" x14ac:dyDescent="0.25">
      <c r="B269" s="65" t="s">
        <v>598</v>
      </c>
      <c r="C269" t="s">
        <v>599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Q269">
        <v>2</v>
      </c>
      <c r="R269">
        <v>0</v>
      </c>
      <c r="S269">
        <v>0</v>
      </c>
      <c r="T269">
        <v>0</v>
      </c>
      <c r="U269" s="66">
        <v>0</v>
      </c>
      <c r="V269">
        <v>0</v>
      </c>
      <c r="W269" s="68">
        <v>0</v>
      </c>
      <c r="X269" s="23"/>
      <c r="Y269" s="23"/>
      <c r="AB269" s="7">
        <f t="shared" si="49"/>
        <v>-100</v>
      </c>
      <c r="AC269" s="7" t="str">
        <f t="shared" si="50"/>
        <v/>
      </c>
      <c r="AD269" s="7" t="str">
        <f t="shared" si="51"/>
        <v/>
      </c>
      <c r="AE269" s="7" t="str">
        <f t="shared" si="52"/>
        <v/>
      </c>
      <c r="AF269" s="7" t="str">
        <f t="shared" si="53"/>
        <v/>
      </c>
      <c r="AG269" s="7" t="str">
        <f t="shared" si="54"/>
        <v/>
      </c>
      <c r="AH269" s="7" t="str">
        <f t="shared" si="55"/>
        <v/>
      </c>
      <c r="AI269" s="7" t="str">
        <f t="shared" si="56"/>
        <v/>
      </c>
      <c r="AJ269" s="7" t="str">
        <f t="shared" si="57"/>
        <v/>
      </c>
      <c r="AK269" s="7" t="str">
        <f t="shared" si="58"/>
        <v/>
      </c>
      <c r="AL269" s="7" t="str">
        <f t="shared" si="59"/>
        <v/>
      </c>
      <c r="AM269" s="7" t="str">
        <f t="shared" si="60"/>
        <v/>
      </c>
      <c r="AN269" s="37"/>
      <c r="AO269" s="37"/>
      <c r="AP269" s="41"/>
      <c r="AQ269" s="37"/>
      <c r="AR269" s="37"/>
      <c r="AS269" s="37"/>
    </row>
    <row r="270" spans="1:45" ht="15" x14ac:dyDescent="0.25">
      <c r="B270" s="65" t="s">
        <v>600</v>
      </c>
      <c r="C270" t="s">
        <v>601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66">
        <v>0</v>
      </c>
      <c r="V270">
        <v>0</v>
      </c>
      <c r="W270" s="68">
        <v>0</v>
      </c>
      <c r="X270" s="23"/>
      <c r="Y270" s="23"/>
      <c r="AB270" s="7" t="str">
        <f t="shared" si="49"/>
        <v/>
      </c>
      <c r="AC270" s="7">
        <f t="shared" si="50"/>
        <v>-100</v>
      </c>
      <c r="AD270" s="7" t="str">
        <f t="shared" si="51"/>
        <v/>
      </c>
      <c r="AE270" s="7" t="str">
        <f t="shared" si="52"/>
        <v/>
      </c>
      <c r="AF270" s="7" t="str">
        <f t="shared" si="53"/>
        <v/>
      </c>
      <c r="AG270" s="7" t="str">
        <f t="shared" si="54"/>
        <v/>
      </c>
      <c r="AH270" s="7">
        <f t="shared" si="55"/>
        <v>-100</v>
      </c>
      <c r="AI270" s="7" t="str">
        <f t="shared" si="56"/>
        <v/>
      </c>
      <c r="AJ270" s="7" t="str">
        <f t="shared" si="57"/>
        <v/>
      </c>
      <c r="AK270" s="7" t="str">
        <f t="shared" si="58"/>
        <v/>
      </c>
      <c r="AL270" s="7" t="str">
        <f t="shared" si="59"/>
        <v/>
      </c>
      <c r="AM270" s="7" t="str">
        <f t="shared" si="60"/>
        <v/>
      </c>
      <c r="AN270" s="37"/>
      <c r="AO270" s="37"/>
      <c r="AP270" s="41"/>
      <c r="AQ270" s="37"/>
      <c r="AR270" s="37"/>
      <c r="AS270" s="37"/>
    </row>
    <row r="271" spans="1:45" ht="15" x14ac:dyDescent="0.25">
      <c r="B271" s="65" t="s">
        <v>602</v>
      </c>
      <c r="C271" t="s">
        <v>603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Q271">
        <v>2</v>
      </c>
      <c r="R271">
        <v>1</v>
      </c>
      <c r="S271">
        <v>0</v>
      </c>
      <c r="T271">
        <v>0</v>
      </c>
      <c r="U271" s="66">
        <v>0</v>
      </c>
      <c r="V271">
        <v>0</v>
      </c>
      <c r="W271" s="68">
        <v>0</v>
      </c>
      <c r="X271" s="23"/>
      <c r="Y271" s="23"/>
      <c r="AB271" s="7" t="str">
        <f t="shared" si="49"/>
        <v/>
      </c>
      <c r="AC271" s="7">
        <f t="shared" si="50"/>
        <v>100</v>
      </c>
      <c r="AD271" s="7" t="str">
        <f t="shared" si="51"/>
        <v/>
      </c>
      <c r="AE271" s="7">
        <f t="shared" si="52"/>
        <v>-100</v>
      </c>
      <c r="AF271" s="7" t="str">
        <f t="shared" si="53"/>
        <v/>
      </c>
      <c r="AG271" s="7" t="str">
        <f t="shared" si="54"/>
        <v/>
      </c>
      <c r="AH271" s="7" t="str">
        <f t="shared" si="55"/>
        <v/>
      </c>
      <c r="AI271" s="7" t="str">
        <f t="shared" si="56"/>
        <v/>
      </c>
      <c r="AJ271" s="7" t="str">
        <f t="shared" si="57"/>
        <v/>
      </c>
      <c r="AK271" s="7" t="str">
        <f t="shared" si="58"/>
        <v/>
      </c>
      <c r="AL271" s="7" t="str">
        <f t="shared" si="59"/>
        <v/>
      </c>
      <c r="AM271" s="7" t="str">
        <f t="shared" si="60"/>
        <v/>
      </c>
      <c r="AN271" s="37"/>
      <c r="AO271" s="37"/>
      <c r="AP271" s="41"/>
      <c r="AQ271" s="37"/>
      <c r="AR271" s="37"/>
      <c r="AS271" s="37"/>
    </row>
    <row r="272" spans="1:45" ht="15" x14ac:dyDescent="0.25">
      <c r="B272" s="65" t="s">
        <v>604</v>
      </c>
      <c r="C272" t="s">
        <v>605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 s="66">
        <v>1</v>
      </c>
      <c r="V272">
        <v>0</v>
      </c>
      <c r="W272" s="68">
        <v>0</v>
      </c>
      <c r="X272" s="23"/>
      <c r="Y272" s="23"/>
      <c r="AB272" s="7">
        <f t="shared" si="49"/>
        <v>-100</v>
      </c>
      <c r="AC272" s="7" t="str">
        <f t="shared" si="50"/>
        <v/>
      </c>
      <c r="AD272" s="7" t="str">
        <f t="shared" si="51"/>
        <v/>
      </c>
      <c r="AE272" s="7" t="str">
        <f t="shared" si="52"/>
        <v/>
      </c>
      <c r="AF272" s="7" t="str">
        <f t="shared" si="53"/>
        <v/>
      </c>
      <c r="AG272" s="7" t="str">
        <f t="shared" si="54"/>
        <v/>
      </c>
      <c r="AH272" s="7" t="str">
        <f t="shared" si="55"/>
        <v/>
      </c>
      <c r="AI272" s="7" t="str">
        <f t="shared" si="56"/>
        <v/>
      </c>
      <c r="AJ272" s="7" t="str">
        <f t="shared" si="57"/>
        <v/>
      </c>
      <c r="AK272" s="7" t="str">
        <f t="shared" si="58"/>
        <v/>
      </c>
      <c r="AL272" s="7" t="str">
        <f t="shared" si="59"/>
        <v/>
      </c>
      <c r="AM272" s="7" t="str">
        <f t="shared" si="60"/>
        <v/>
      </c>
      <c r="AN272" s="37"/>
      <c r="AO272" s="37"/>
      <c r="AP272" s="41"/>
      <c r="AQ272" s="37"/>
      <c r="AR272" s="37"/>
      <c r="AS272" s="37"/>
    </row>
    <row r="273" spans="1:45" ht="15" x14ac:dyDescent="0.25">
      <c r="B273" s="65" t="s">
        <v>606</v>
      </c>
      <c r="C273" t="s">
        <v>607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 s="66">
        <v>0</v>
      </c>
      <c r="V273">
        <v>0</v>
      </c>
      <c r="W273" s="68">
        <v>1</v>
      </c>
      <c r="X273" s="23"/>
      <c r="Y273" s="23"/>
      <c r="AB273" s="7" t="str">
        <f t="shared" si="49"/>
        <v/>
      </c>
      <c r="AC273" s="7" t="str">
        <f t="shared" si="50"/>
        <v/>
      </c>
      <c r="AD273" s="7" t="str">
        <f t="shared" si="51"/>
        <v/>
      </c>
      <c r="AE273" s="7" t="str">
        <f t="shared" si="52"/>
        <v/>
      </c>
      <c r="AF273" s="7">
        <f t="shared" si="53"/>
        <v>-100</v>
      </c>
      <c r="AG273" s="7" t="str">
        <f t="shared" si="54"/>
        <v/>
      </c>
      <c r="AH273" s="7" t="str">
        <f t="shared" si="55"/>
        <v/>
      </c>
      <c r="AI273" s="7" t="str">
        <f t="shared" si="56"/>
        <v/>
      </c>
      <c r="AJ273" s="7" t="str">
        <f t="shared" si="57"/>
        <v/>
      </c>
      <c r="AK273" s="7" t="str">
        <f t="shared" si="58"/>
        <v/>
      </c>
      <c r="AL273" s="7" t="str">
        <f t="shared" si="59"/>
        <v/>
      </c>
      <c r="AM273" s="7" t="str">
        <f t="shared" si="60"/>
        <v/>
      </c>
      <c r="AN273" s="37"/>
      <c r="AO273" s="37"/>
      <c r="AP273" s="37"/>
      <c r="AQ273" s="37"/>
      <c r="AR273" s="37"/>
      <c r="AS273" s="37"/>
    </row>
    <row r="274" spans="1:45" ht="15" x14ac:dyDescent="0.25">
      <c r="B274" s="65" t="s">
        <v>608</v>
      </c>
      <c r="C274" t="s">
        <v>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Q274">
        <v>0</v>
      </c>
      <c r="R274">
        <v>3</v>
      </c>
      <c r="S274">
        <v>0</v>
      </c>
      <c r="T274">
        <v>1</v>
      </c>
      <c r="U274" s="66">
        <v>0</v>
      </c>
      <c r="V274">
        <v>0</v>
      </c>
      <c r="W274" s="68">
        <v>1</v>
      </c>
      <c r="X274" s="23"/>
      <c r="Y274" s="23"/>
      <c r="AB274" s="7" t="str">
        <f t="shared" si="49"/>
        <v/>
      </c>
      <c r="AC274" s="7" t="str">
        <f t="shared" si="50"/>
        <v/>
      </c>
      <c r="AD274" s="7" t="str">
        <f t="shared" si="51"/>
        <v/>
      </c>
      <c r="AE274" s="7" t="str">
        <f t="shared" si="52"/>
        <v/>
      </c>
      <c r="AF274" s="7" t="str">
        <f t="shared" si="53"/>
        <v/>
      </c>
      <c r="AG274" s="7" t="str">
        <f t="shared" si="54"/>
        <v/>
      </c>
      <c r="AH274" s="7" t="str">
        <f t="shared" si="55"/>
        <v/>
      </c>
      <c r="AI274" s="7" t="str">
        <f t="shared" si="56"/>
        <v/>
      </c>
      <c r="AJ274" s="7" t="str">
        <f t="shared" si="57"/>
        <v/>
      </c>
      <c r="AK274" s="7" t="str">
        <f t="shared" si="58"/>
        <v/>
      </c>
      <c r="AL274" s="7" t="str">
        <f t="shared" si="59"/>
        <v/>
      </c>
      <c r="AM274" s="7" t="str">
        <f t="shared" si="60"/>
        <v/>
      </c>
      <c r="AN274" s="37"/>
      <c r="AO274" s="37"/>
      <c r="AP274" s="37"/>
      <c r="AQ274" s="37"/>
      <c r="AR274" s="37"/>
      <c r="AS274" s="37"/>
    </row>
    <row r="275" spans="1:45" ht="15" x14ac:dyDescent="0.25">
      <c r="B275" s="65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66">
        <v>0</v>
      </c>
      <c r="V275">
        <v>0</v>
      </c>
      <c r="W275" s="68">
        <v>0</v>
      </c>
      <c r="X275" s="23"/>
      <c r="Y275" s="23"/>
      <c r="AB275" s="7" t="str">
        <f t="shared" si="49"/>
        <v/>
      </c>
      <c r="AC275" s="7" t="str">
        <f t="shared" si="50"/>
        <v/>
      </c>
      <c r="AD275" s="7" t="str">
        <f t="shared" si="51"/>
        <v/>
      </c>
      <c r="AE275" s="7" t="str">
        <f t="shared" si="52"/>
        <v/>
      </c>
      <c r="AF275" s="7" t="str">
        <f t="shared" si="53"/>
        <v/>
      </c>
      <c r="AG275" s="7" t="str">
        <f t="shared" si="54"/>
        <v/>
      </c>
      <c r="AH275" s="7" t="str">
        <f t="shared" si="55"/>
        <v/>
      </c>
      <c r="AI275" s="7">
        <f t="shared" si="56"/>
        <v>-100</v>
      </c>
      <c r="AJ275" s="7" t="str">
        <f t="shared" si="57"/>
        <v/>
      </c>
      <c r="AK275" s="7" t="str">
        <f t="shared" si="58"/>
        <v/>
      </c>
      <c r="AL275" s="7" t="str">
        <f t="shared" si="59"/>
        <v/>
      </c>
      <c r="AM275" s="7" t="str">
        <f t="shared" si="60"/>
        <v/>
      </c>
      <c r="AN275" s="37"/>
      <c r="AO275" s="37"/>
      <c r="AP275" s="37"/>
      <c r="AQ275" s="37"/>
      <c r="AR275" s="37"/>
      <c r="AS275" s="37"/>
    </row>
    <row r="276" spans="1:45" ht="15" x14ac:dyDescent="0.25">
      <c r="B276" s="65" t="s">
        <v>612</v>
      </c>
      <c r="C276" t="s">
        <v>613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 s="66">
        <v>0</v>
      </c>
      <c r="V276">
        <v>0</v>
      </c>
      <c r="W276" s="68">
        <v>0</v>
      </c>
      <c r="X276" s="23"/>
      <c r="Y276" s="23"/>
      <c r="AB276" s="7">
        <f t="shared" si="49"/>
        <v>-100</v>
      </c>
      <c r="AC276" s="7">
        <f t="shared" si="50"/>
        <v>-100</v>
      </c>
      <c r="AD276" s="7" t="str">
        <f t="shared" si="51"/>
        <v/>
      </c>
      <c r="AE276" s="7" t="str">
        <f t="shared" si="52"/>
        <v/>
      </c>
      <c r="AF276" s="7" t="str">
        <f t="shared" si="53"/>
        <v/>
      </c>
      <c r="AG276" s="7" t="str">
        <f t="shared" si="54"/>
        <v/>
      </c>
      <c r="AH276" s="7">
        <f t="shared" si="55"/>
        <v>-100</v>
      </c>
      <c r="AI276" s="7">
        <f t="shared" si="56"/>
        <v>-100</v>
      </c>
      <c r="AJ276" s="7" t="str">
        <f t="shared" si="57"/>
        <v/>
      </c>
      <c r="AK276" s="7" t="str">
        <f t="shared" si="58"/>
        <v/>
      </c>
      <c r="AL276" s="7" t="str">
        <f t="shared" si="59"/>
        <v/>
      </c>
      <c r="AM276" s="7" t="str">
        <f t="shared" si="60"/>
        <v/>
      </c>
      <c r="AN276" s="37"/>
      <c r="AO276" s="37"/>
      <c r="AP276" s="37"/>
      <c r="AQ276" s="37"/>
      <c r="AR276" s="37"/>
      <c r="AS276" s="37"/>
    </row>
    <row r="277" spans="1:45" ht="15" x14ac:dyDescent="0.25">
      <c r="B277" s="65" t="s">
        <v>614</v>
      </c>
      <c r="C277" t="s">
        <v>615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Q277">
        <v>1</v>
      </c>
      <c r="R277">
        <v>1</v>
      </c>
      <c r="S277">
        <v>0</v>
      </c>
      <c r="T277">
        <v>1</v>
      </c>
      <c r="U277" s="66">
        <v>0</v>
      </c>
      <c r="V277">
        <v>0</v>
      </c>
      <c r="W277" s="68">
        <v>0</v>
      </c>
      <c r="X277" s="23"/>
      <c r="Y277" s="23"/>
      <c r="AB277" s="7" t="str">
        <f t="shared" si="49"/>
        <v/>
      </c>
      <c r="AC277" s="7" t="str">
        <f t="shared" si="50"/>
        <v/>
      </c>
      <c r="AD277" s="7" t="str">
        <f t="shared" si="51"/>
        <v/>
      </c>
      <c r="AE277" s="7" t="str">
        <f t="shared" si="52"/>
        <v/>
      </c>
      <c r="AF277" s="7" t="str">
        <f t="shared" si="53"/>
        <v/>
      </c>
      <c r="AG277" s="7" t="str">
        <f t="shared" si="54"/>
        <v/>
      </c>
      <c r="AH277" s="7" t="str">
        <f t="shared" si="55"/>
        <v/>
      </c>
      <c r="AI277" s="7" t="str">
        <f t="shared" si="56"/>
        <v/>
      </c>
      <c r="AJ277" s="7" t="str">
        <f t="shared" si="57"/>
        <v/>
      </c>
      <c r="AK277" s="7" t="str">
        <f t="shared" si="58"/>
        <v/>
      </c>
      <c r="AL277" s="7" t="str">
        <f t="shared" si="59"/>
        <v/>
      </c>
      <c r="AM277" s="7" t="str">
        <f t="shared" si="60"/>
        <v/>
      </c>
      <c r="AN277" s="37"/>
      <c r="AO277" s="37"/>
      <c r="AP277" s="37"/>
      <c r="AQ277" s="37"/>
      <c r="AR277" s="37"/>
      <c r="AS277" s="37"/>
    </row>
    <row r="278" spans="1:45" ht="15" x14ac:dyDescent="0.25">
      <c r="B278" s="65" t="s">
        <v>616</v>
      </c>
      <c r="C278" t="s">
        <v>617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Q278">
        <v>2</v>
      </c>
      <c r="R278">
        <v>0</v>
      </c>
      <c r="S278">
        <v>0</v>
      </c>
      <c r="T278">
        <v>0</v>
      </c>
      <c r="U278" s="66">
        <v>0</v>
      </c>
      <c r="V278">
        <v>1</v>
      </c>
      <c r="W278" s="68">
        <v>0</v>
      </c>
      <c r="X278" s="23"/>
      <c r="Y278" s="23"/>
      <c r="AB278" s="7" t="str">
        <f t="shared" si="49"/>
        <v/>
      </c>
      <c r="AC278" s="7" t="str">
        <f t="shared" si="50"/>
        <v/>
      </c>
      <c r="AD278" s="7" t="str">
        <f t="shared" si="51"/>
        <v/>
      </c>
      <c r="AE278" s="7" t="str">
        <f t="shared" si="52"/>
        <v/>
      </c>
      <c r="AF278" s="7">
        <f t="shared" si="53"/>
        <v>-100</v>
      </c>
      <c r="AG278" s="7" t="str">
        <f t="shared" si="54"/>
        <v/>
      </c>
      <c r="AH278" s="7" t="str">
        <f t="shared" si="55"/>
        <v/>
      </c>
      <c r="AI278" s="7" t="str">
        <f t="shared" si="56"/>
        <v/>
      </c>
      <c r="AJ278" s="7" t="str">
        <f t="shared" si="57"/>
        <v/>
      </c>
      <c r="AK278" s="7" t="str">
        <f t="shared" si="58"/>
        <v/>
      </c>
      <c r="AL278" s="7" t="str">
        <f t="shared" si="59"/>
        <v/>
      </c>
      <c r="AM278" s="7" t="str">
        <f t="shared" si="60"/>
        <v/>
      </c>
      <c r="AN278" s="37"/>
      <c r="AO278" s="37"/>
      <c r="AP278" s="37"/>
      <c r="AQ278" s="37"/>
      <c r="AR278" s="37"/>
      <c r="AS278" s="37"/>
    </row>
    <row r="279" spans="1:45" ht="15" x14ac:dyDescent="0.25">
      <c r="B279" s="65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66">
        <v>0</v>
      </c>
      <c r="V279">
        <v>1</v>
      </c>
      <c r="W279" s="68">
        <v>0</v>
      </c>
      <c r="X279" s="23"/>
      <c r="Y279" s="23"/>
      <c r="AB279" s="7" t="str">
        <f t="shared" si="49"/>
        <v/>
      </c>
      <c r="AC279" s="7" t="str">
        <f t="shared" si="50"/>
        <v/>
      </c>
      <c r="AD279" s="7" t="str">
        <f t="shared" si="51"/>
        <v/>
      </c>
      <c r="AE279" s="7" t="str">
        <f t="shared" si="52"/>
        <v/>
      </c>
      <c r="AF279" s="7" t="str">
        <f t="shared" si="53"/>
        <v/>
      </c>
      <c r="AG279" s="7" t="str">
        <f t="shared" si="54"/>
        <v/>
      </c>
      <c r="AH279" s="7" t="str">
        <f t="shared" si="55"/>
        <v/>
      </c>
      <c r="AI279" s="7" t="str">
        <f t="shared" si="56"/>
        <v/>
      </c>
      <c r="AJ279" s="7" t="str">
        <f t="shared" si="57"/>
        <v/>
      </c>
      <c r="AK279" s="7" t="str">
        <f t="shared" si="58"/>
        <v/>
      </c>
      <c r="AL279" s="7" t="str">
        <f t="shared" si="59"/>
        <v/>
      </c>
      <c r="AM279" s="7" t="str">
        <f t="shared" si="60"/>
        <v/>
      </c>
      <c r="AN279" s="37"/>
      <c r="AO279" s="37"/>
      <c r="AP279" s="37"/>
      <c r="AQ279" s="37"/>
      <c r="AR279" s="37"/>
      <c r="AS279" s="37"/>
    </row>
    <row r="280" spans="1:45" ht="15" x14ac:dyDescent="0.25">
      <c r="B280" s="65" t="s">
        <v>620</v>
      </c>
      <c r="C280" t="s">
        <v>621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Q280">
        <v>0</v>
      </c>
      <c r="R280">
        <v>3</v>
      </c>
      <c r="S280">
        <v>5</v>
      </c>
      <c r="T280">
        <v>2</v>
      </c>
      <c r="U280" s="66">
        <v>3</v>
      </c>
      <c r="V280">
        <v>5</v>
      </c>
      <c r="W280" s="68">
        <v>5</v>
      </c>
      <c r="X280" s="23"/>
      <c r="Y280" s="23"/>
      <c r="AB280" s="7">
        <f t="shared" si="49"/>
        <v>-75</v>
      </c>
      <c r="AC280" s="7">
        <f t="shared" si="50"/>
        <v>-100</v>
      </c>
      <c r="AD280" s="7">
        <f t="shared" si="51"/>
        <v>-62.5</v>
      </c>
      <c r="AE280" s="7">
        <f t="shared" si="52"/>
        <v>25</v>
      </c>
      <c r="AF280" s="7">
        <f t="shared" si="53"/>
        <v>-33.333333333333329</v>
      </c>
      <c r="AG280" s="7">
        <f t="shared" si="54"/>
        <v>-66.666666666666657</v>
      </c>
      <c r="AH280" s="7">
        <f t="shared" si="55"/>
        <v>25</v>
      </c>
      <c r="AI280" s="7">
        <f t="shared" si="56"/>
        <v>150</v>
      </c>
      <c r="AJ280" s="7" t="str">
        <f t="shared" si="57"/>
        <v/>
      </c>
      <c r="AK280" s="7" t="str">
        <f t="shared" si="58"/>
        <v/>
      </c>
      <c r="AL280" s="7" t="str">
        <f t="shared" si="59"/>
        <v/>
      </c>
      <c r="AM280" s="7" t="str">
        <f t="shared" si="60"/>
        <v/>
      </c>
      <c r="AN280" s="37"/>
      <c r="AO280" s="37"/>
      <c r="AP280" s="37"/>
      <c r="AQ280" s="37"/>
      <c r="AR280" s="37"/>
      <c r="AS280" s="37"/>
    </row>
    <row r="281" spans="1:45" ht="15" x14ac:dyDescent="0.25">
      <c r="B281" s="65" t="s">
        <v>622</v>
      </c>
      <c r="C281" t="s">
        <v>623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Q281">
        <v>2</v>
      </c>
      <c r="R281">
        <v>0</v>
      </c>
      <c r="S281">
        <v>2</v>
      </c>
      <c r="T281">
        <v>0</v>
      </c>
      <c r="U281" s="66">
        <v>0</v>
      </c>
      <c r="V281">
        <v>0</v>
      </c>
      <c r="W281" s="68">
        <v>0</v>
      </c>
      <c r="X281" s="23"/>
      <c r="Y281" s="23"/>
      <c r="AB281" s="7" t="str">
        <f t="shared" si="49"/>
        <v/>
      </c>
      <c r="AC281" s="7" t="str">
        <f t="shared" si="50"/>
        <v/>
      </c>
      <c r="AD281" s="7" t="str">
        <f t="shared" si="51"/>
        <v/>
      </c>
      <c r="AE281" s="7">
        <f t="shared" si="52"/>
        <v>0</v>
      </c>
      <c r="AF281" s="7">
        <f t="shared" si="53"/>
        <v>-100</v>
      </c>
      <c r="AG281" s="7">
        <f t="shared" si="54"/>
        <v>-100</v>
      </c>
      <c r="AH281" s="7" t="str">
        <f t="shared" si="55"/>
        <v/>
      </c>
      <c r="AI281" s="7" t="str">
        <f t="shared" si="56"/>
        <v/>
      </c>
      <c r="AJ281" s="7" t="str">
        <f t="shared" si="57"/>
        <v/>
      </c>
      <c r="AK281" s="7" t="str">
        <f t="shared" si="58"/>
        <v/>
      </c>
      <c r="AL281" s="7" t="str">
        <f t="shared" si="59"/>
        <v/>
      </c>
      <c r="AM281" s="7" t="str">
        <f t="shared" si="60"/>
        <v/>
      </c>
      <c r="AN281" s="37"/>
      <c r="AO281" s="37"/>
      <c r="AP281" s="37"/>
      <c r="AQ281" s="37"/>
      <c r="AR281" s="37"/>
      <c r="AS281" s="37"/>
    </row>
    <row r="282" spans="1:45" ht="15" x14ac:dyDescent="0.25">
      <c r="B282" s="65" t="s">
        <v>624</v>
      </c>
      <c r="C282" t="s">
        <v>625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Q282">
        <v>2</v>
      </c>
      <c r="R282">
        <v>1</v>
      </c>
      <c r="S282">
        <v>1</v>
      </c>
      <c r="T282">
        <v>4</v>
      </c>
      <c r="U282" s="66">
        <v>5</v>
      </c>
      <c r="V282">
        <v>5</v>
      </c>
      <c r="W282" s="68">
        <v>1</v>
      </c>
      <c r="X282" s="23"/>
      <c r="Y282" s="23"/>
      <c r="AB282" s="7">
        <f t="shared" si="49"/>
        <v>-57.142857142857146</v>
      </c>
      <c r="AC282" s="7">
        <f t="shared" si="50"/>
        <v>-33.333333333333329</v>
      </c>
      <c r="AD282" s="7">
        <f t="shared" si="51"/>
        <v>0</v>
      </c>
      <c r="AE282" s="7">
        <f t="shared" si="52"/>
        <v>-80</v>
      </c>
      <c r="AF282" s="7">
        <f t="shared" si="53"/>
        <v>33.333333333333343</v>
      </c>
      <c r="AG282" s="7">
        <f t="shared" si="54"/>
        <v>-16.666666666666671</v>
      </c>
      <c r="AH282" s="7">
        <f t="shared" si="55"/>
        <v>150</v>
      </c>
      <c r="AI282" s="7">
        <f t="shared" si="56"/>
        <v>-75</v>
      </c>
      <c r="AJ282" s="7" t="str">
        <f t="shared" si="57"/>
        <v/>
      </c>
      <c r="AK282" s="7" t="str">
        <f t="shared" si="58"/>
        <v/>
      </c>
      <c r="AL282" s="7" t="str">
        <f t="shared" si="59"/>
        <v/>
      </c>
      <c r="AM282" s="7" t="str">
        <f t="shared" si="60"/>
        <v/>
      </c>
      <c r="AN282" s="37"/>
      <c r="AO282" s="37"/>
      <c r="AP282" s="37"/>
      <c r="AQ282" s="37"/>
      <c r="AR282" s="37"/>
      <c r="AS282" s="37"/>
    </row>
    <row r="283" spans="1:45" ht="15" x14ac:dyDescent="0.25">
      <c r="A283" t="s">
        <v>57</v>
      </c>
      <c r="B283" s="65" t="s">
        <v>626</v>
      </c>
      <c r="C283" t="s">
        <v>627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66">
        <v>0</v>
      </c>
      <c r="V283">
        <v>1</v>
      </c>
      <c r="W283" s="68">
        <v>0</v>
      </c>
      <c r="X283" s="23"/>
      <c r="Y283" s="23"/>
      <c r="AB283" s="7" t="str">
        <f t="shared" si="49"/>
        <v/>
      </c>
      <c r="AC283" s="7" t="str">
        <f t="shared" si="50"/>
        <v/>
      </c>
      <c r="AD283" s="7">
        <f t="shared" si="51"/>
        <v>-100</v>
      </c>
      <c r="AE283" s="7" t="str">
        <f t="shared" si="52"/>
        <v/>
      </c>
      <c r="AF283" s="7" t="str">
        <f t="shared" si="53"/>
        <v/>
      </c>
      <c r="AG283" s="7" t="str">
        <f t="shared" si="54"/>
        <v/>
      </c>
      <c r="AH283" s="7" t="str">
        <f t="shared" si="55"/>
        <v/>
      </c>
      <c r="AI283" s="7" t="str">
        <f t="shared" si="56"/>
        <v/>
      </c>
      <c r="AJ283" s="7" t="str">
        <f t="shared" si="57"/>
        <v/>
      </c>
      <c r="AK283" s="7" t="str">
        <f t="shared" si="58"/>
        <v/>
      </c>
      <c r="AL283" s="7" t="str">
        <f t="shared" si="59"/>
        <v/>
      </c>
      <c r="AM283" s="7" t="str">
        <f t="shared" si="60"/>
        <v/>
      </c>
      <c r="AN283" s="37"/>
      <c r="AO283" s="37"/>
      <c r="AP283" s="37"/>
      <c r="AQ283" s="37"/>
      <c r="AR283" s="37"/>
      <c r="AS283" s="37"/>
    </row>
    <row r="284" spans="1:45" ht="15" x14ac:dyDescent="0.25">
      <c r="B284" s="65" t="s">
        <v>628</v>
      </c>
      <c r="C284" t="s">
        <v>629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66">
        <v>1</v>
      </c>
      <c r="V284">
        <v>0</v>
      </c>
      <c r="W284" s="68">
        <v>0</v>
      </c>
      <c r="X284" s="23"/>
      <c r="Y284" s="23"/>
      <c r="AB284" s="7" t="str">
        <f t="shared" si="49"/>
        <v/>
      </c>
      <c r="AC284" s="7">
        <f t="shared" si="50"/>
        <v>-100</v>
      </c>
      <c r="AD284" s="7" t="str">
        <f t="shared" si="51"/>
        <v/>
      </c>
      <c r="AE284" s="7" t="str">
        <f t="shared" si="52"/>
        <v/>
      </c>
      <c r="AF284" s="7" t="str">
        <f t="shared" si="53"/>
        <v/>
      </c>
      <c r="AG284" s="7" t="str">
        <f t="shared" si="54"/>
        <v/>
      </c>
      <c r="AH284" s="7" t="str">
        <f t="shared" si="55"/>
        <v/>
      </c>
      <c r="AI284" s="7" t="str">
        <f t="shared" si="56"/>
        <v/>
      </c>
      <c r="AJ284" s="7" t="str">
        <f t="shared" si="57"/>
        <v/>
      </c>
      <c r="AK284" s="7" t="str">
        <f t="shared" si="58"/>
        <v/>
      </c>
      <c r="AL284" s="7" t="str">
        <f t="shared" si="59"/>
        <v/>
      </c>
      <c r="AM284" s="7" t="str">
        <f t="shared" si="60"/>
        <v/>
      </c>
      <c r="AN284" s="37"/>
      <c r="AO284" s="37"/>
      <c r="AP284" s="37"/>
      <c r="AQ284" s="37"/>
      <c r="AR284" s="37"/>
      <c r="AS284" s="37"/>
    </row>
    <row r="285" spans="1:45" ht="15" x14ac:dyDescent="0.25">
      <c r="B285" s="65" t="s">
        <v>630</v>
      </c>
      <c r="C285" t="s">
        <v>631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 s="66">
        <v>0</v>
      </c>
      <c r="V285">
        <v>0</v>
      </c>
      <c r="W285" s="68">
        <v>0</v>
      </c>
      <c r="X285" s="23"/>
      <c r="Y285" s="23"/>
      <c r="AB285" s="7" t="str">
        <f t="shared" si="49"/>
        <v/>
      </c>
      <c r="AC285" s="7" t="str">
        <f t="shared" si="50"/>
        <v/>
      </c>
      <c r="AD285" s="7">
        <f t="shared" si="51"/>
        <v>-100</v>
      </c>
      <c r="AE285" s="7" t="str">
        <f t="shared" si="52"/>
        <v/>
      </c>
      <c r="AF285" s="7">
        <f t="shared" si="53"/>
        <v>-100</v>
      </c>
      <c r="AG285" s="7" t="str">
        <f t="shared" si="54"/>
        <v/>
      </c>
      <c r="AH285" s="7">
        <f t="shared" si="55"/>
        <v>-100</v>
      </c>
      <c r="AI285" s="7">
        <f t="shared" si="56"/>
        <v>-100</v>
      </c>
      <c r="AJ285" s="7" t="str">
        <f t="shared" si="57"/>
        <v/>
      </c>
      <c r="AK285" s="7" t="str">
        <f t="shared" si="58"/>
        <v/>
      </c>
      <c r="AL285" s="7" t="str">
        <f t="shared" si="59"/>
        <v/>
      </c>
      <c r="AM285" s="7" t="str">
        <f t="shared" si="60"/>
        <v/>
      </c>
      <c r="AN285" s="37"/>
      <c r="AO285" s="37"/>
      <c r="AP285" s="37"/>
      <c r="AQ285" s="37"/>
      <c r="AR285" s="37"/>
      <c r="AS285" s="37"/>
    </row>
    <row r="286" spans="1:45" ht="15" x14ac:dyDescent="0.25">
      <c r="B286" s="65" t="s">
        <v>632</v>
      </c>
      <c r="C286" t="s">
        <v>633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Q286">
        <v>0</v>
      </c>
      <c r="R286">
        <v>0</v>
      </c>
      <c r="S286">
        <v>0</v>
      </c>
      <c r="T286">
        <v>0</v>
      </c>
      <c r="U286" s="66">
        <v>0</v>
      </c>
      <c r="V286">
        <v>0</v>
      </c>
      <c r="W286" s="68">
        <v>0</v>
      </c>
      <c r="X286" s="23"/>
      <c r="Y286" s="23"/>
      <c r="AB286" s="7" t="str">
        <f t="shared" si="49"/>
        <v/>
      </c>
      <c r="AC286" s="7">
        <f t="shared" si="50"/>
        <v>-100</v>
      </c>
      <c r="AD286" s="7" t="str">
        <f t="shared" si="51"/>
        <v/>
      </c>
      <c r="AE286" s="7" t="str">
        <f t="shared" si="52"/>
        <v/>
      </c>
      <c r="AF286" s="7" t="str">
        <f t="shared" si="53"/>
        <v/>
      </c>
      <c r="AG286" s="7" t="str">
        <f t="shared" si="54"/>
        <v/>
      </c>
      <c r="AH286" s="7" t="str">
        <f t="shared" si="55"/>
        <v/>
      </c>
      <c r="AI286" s="7" t="str">
        <f t="shared" si="56"/>
        <v/>
      </c>
      <c r="AJ286" s="7" t="str">
        <f t="shared" si="57"/>
        <v/>
      </c>
      <c r="AK286" s="7" t="str">
        <f t="shared" si="58"/>
        <v/>
      </c>
      <c r="AL286" s="7" t="str">
        <f t="shared" si="59"/>
        <v/>
      </c>
      <c r="AM286" s="7" t="str">
        <f t="shared" si="60"/>
        <v/>
      </c>
      <c r="AN286" s="37"/>
      <c r="AO286" s="37"/>
      <c r="AP286" s="37"/>
      <c r="AQ286" s="37"/>
      <c r="AR286" s="37"/>
      <c r="AS286" s="37"/>
    </row>
    <row r="287" spans="1:45" ht="15" x14ac:dyDescent="0.25">
      <c r="B287" s="65" t="s">
        <v>634</v>
      </c>
      <c r="C287" t="s">
        <v>635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Q287">
        <v>0</v>
      </c>
      <c r="R287">
        <v>0</v>
      </c>
      <c r="S287">
        <v>1</v>
      </c>
      <c r="T287">
        <v>1</v>
      </c>
      <c r="U287" s="66">
        <v>1</v>
      </c>
      <c r="V287">
        <v>2</v>
      </c>
      <c r="W287" s="68">
        <v>1</v>
      </c>
      <c r="X287" s="23"/>
      <c r="Y287" s="23"/>
      <c r="AB287" s="7">
        <f t="shared" si="49"/>
        <v>50</v>
      </c>
      <c r="AC287" s="7">
        <f t="shared" si="50"/>
        <v>-100</v>
      </c>
      <c r="AD287" s="7" t="str">
        <f t="shared" si="51"/>
        <v/>
      </c>
      <c r="AE287" s="7" t="str">
        <f t="shared" si="52"/>
        <v/>
      </c>
      <c r="AF287" s="7">
        <f t="shared" si="53"/>
        <v>0</v>
      </c>
      <c r="AG287" s="7" t="str">
        <f t="shared" si="54"/>
        <v/>
      </c>
      <c r="AH287" s="7">
        <f t="shared" si="55"/>
        <v>100</v>
      </c>
      <c r="AI287" s="7" t="str">
        <f t="shared" si="56"/>
        <v/>
      </c>
      <c r="AJ287" s="7" t="str">
        <f t="shared" si="57"/>
        <v/>
      </c>
      <c r="AK287" s="7" t="str">
        <f t="shared" si="58"/>
        <v/>
      </c>
      <c r="AL287" s="7" t="str">
        <f t="shared" si="59"/>
        <v/>
      </c>
      <c r="AM287" s="7" t="str">
        <f t="shared" si="60"/>
        <v/>
      </c>
      <c r="AN287" s="37"/>
      <c r="AO287" s="37"/>
      <c r="AP287" s="37"/>
      <c r="AQ287" s="37"/>
      <c r="AR287" s="37"/>
      <c r="AS287" s="37"/>
    </row>
    <row r="288" spans="1:45" ht="15" x14ac:dyDescent="0.25">
      <c r="B288" s="65" t="s">
        <v>636</v>
      </c>
      <c r="C288" t="s">
        <v>637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2</v>
      </c>
      <c r="T288">
        <v>1</v>
      </c>
      <c r="U288" s="66">
        <v>0</v>
      </c>
      <c r="V288">
        <v>0</v>
      </c>
      <c r="W288" s="68">
        <v>0</v>
      </c>
      <c r="X288" s="23"/>
      <c r="Y288" s="23"/>
      <c r="AB288" s="7" t="str">
        <f t="shared" si="49"/>
        <v/>
      </c>
      <c r="AC288" s="7">
        <f t="shared" si="50"/>
        <v>0</v>
      </c>
      <c r="AD288" s="7">
        <f t="shared" si="51"/>
        <v>-100</v>
      </c>
      <c r="AE288" s="7" t="str">
        <f t="shared" si="52"/>
        <v/>
      </c>
      <c r="AF288" s="7">
        <f t="shared" si="53"/>
        <v>0</v>
      </c>
      <c r="AG288" s="7" t="str">
        <f t="shared" si="54"/>
        <v/>
      </c>
      <c r="AH288" s="7" t="str">
        <f t="shared" si="55"/>
        <v/>
      </c>
      <c r="AI288" s="7" t="str">
        <f t="shared" si="56"/>
        <v/>
      </c>
      <c r="AJ288" s="7" t="str">
        <f t="shared" si="57"/>
        <v/>
      </c>
      <c r="AK288" s="7" t="str">
        <f t="shared" si="58"/>
        <v/>
      </c>
      <c r="AL288" s="7" t="str">
        <f t="shared" si="59"/>
        <v/>
      </c>
      <c r="AM288" s="7" t="str">
        <f t="shared" si="60"/>
        <v/>
      </c>
      <c r="AN288" s="37"/>
      <c r="AO288" s="37"/>
      <c r="AP288" s="41"/>
      <c r="AQ288" s="37"/>
      <c r="AR288" s="37"/>
      <c r="AS288" s="37"/>
    </row>
    <row r="289" spans="1:45" ht="15" x14ac:dyDescent="0.25">
      <c r="B289" s="65" t="s">
        <v>638</v>
      </c>
      <c r="C289" t="s">
        <v>639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Q289">
        <v>2</v>
      </c>
      <c r="R289">
        <v>0</v>
      </c>
      <c r="S289">
        <v>0</v>
      </c>
      <c r="T289">
        <v>1</v>
      </c>
      <c r="U289" s="66">
        <v>0</v>
      </c>
      <c r="V289">
        <v>0</v>
      </c>
      <c r="W289" s="68">
        <v>1</v>
      </c>
      <c r="X289" s="23"/>
      <c r="Y289" s="23"/>
      <c r="AB289" s="7">
        <f t="shared" si="49"/>
        <v>-100</v>
      </c>
      <c r="AC289" s="7">
        <f t="shared" si="50"/>
        <v>100</v>
      </c>
      <c r="AD289" s="7" t="str">
        <f t="shared" si="51"/>
        <v/>
      </c>
      <c r="AE289" s="7" t="str">
        <f t="shared" si="52"/>
        <v/>
      </c>
      <c r="AF289" s="7">
        <f t="shared" si="53"/>
        <v>0</v>
      </c>
      <c r="AG289" s="7">
        <f t="shared" si="54"/>
        <v>-100</v>
      </c>
      <c r="AH289" s="7" t="str">
        <f t="shared" si="55"/>
        <v/>
      </c>
      <c r="AI289" s="7">
        <f t="shared" si="56"/>
        <v>0</v>
      </c>
      <c r="AJ289" s="7" t="str">
        <f t="shared" si="57"/>
        <v/>
      </c>
      <c r="AK289" s="7" t="str">
        <f t="shared" si="58"/>
        <v/>
      </c>
      <c r="AL289" s="7" t="str">
        <f t="shared" si="59"/>
        <v/>
      </c>
      <c r="AM289" s="7" t="str">
        <f t="shared" si="60"/>
        <v/>
      </c>
      <c r="AN289" s="37"/>
      <c r="AO289" s="37"/>
      <c r="AP289" s="41"/>
      <c r="AQ289" s="37"/>
      <c r="AR289" s="37"/>
      <c r="AS289" s="37"/>
    </row>
    <row r="290" spans="1:45" ht="15" x14ac:dyDescent="0.25">
      <c r="B290" s="65" t="s">
        <v>640</v>
      </c>
      <c r="C290" t="s">
        <v>641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s="66">
        <v>0</v>
      </c>
      <c r="V290">
        <v>0</v>
      </c>
      <c r="W290" s="68">
        <v>0</v>
      </c>
      <c r="X290" s="23"/>
      <c r="Y290" s="23"/>
      <c r="AB290" s="7" t="str">
        <f t="shared" si="49"/>
        <v/>
      </c>
      <c r="AC290" s="7">
        <f t="shared" si="50"/>
        <v>-100</v>
      </c>
      <c r="AD290" s="7" t="str">
        <f t="shared" si="51"/>
        <v/>
      </c>
      <c r="AE290" s="7" t="str">
        <f t="shared" si="52"/>
        <v/>
      </c>
      <c r="AF290" s="7" t="str">
        <f t="shared" si="53"/>
        <v/>
      </c>
      <c r="AG290" s="7" t="str">
        <f t="shared" si="54"/>
        <v/>
      </c>
      <c r="AH290" s="7" t="str">
        <f t="shared" si="55"/>
        <v/>
      </c>
      <c r="AI290" s="7" t="str">
        <f t="shared" si="56"/>
        <v/>
      </c>
      <c r="AJ290" s="7" t="str">
        <f t="shared" si="57"/>
        <v/>
      </c>
      <c r="AK290" s="7" t="str">
        <f t="shared" si="58"/>
        <v/>
      </c>
      <c r="AL290" s="7" t="str">
        <f t="shared" si="59"/>
        <v/>
      </c>
      <c r="AM290" s="7" t="str">
        <f t="shared" si="60"/>
        <v/>
      </c>
      <c r="AN290" s="37"/>
      <c r="AO290" s="37"/>
      <c r="AP290" s="41"/>
      <c r="AQ290" s="37"/>
      <c r="AR290" s="37"/>
      <c r="AS290" s="37"/>
    </row>
    <row r="291" spans="1:45" ht="15" x14ac:dyDescent="0.25">
      <c r="B291" s="65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Q291">
        <v>1</v>
      </c>
      <c r="R291">
        <v>1</v>
      </c>
      <c r="S291">
        <v>0</v>
      </c>
      <c r="T291">
        <v>1</v>
      </c>
      <c r="U291" s="66">
        <v>3</v>
      </c>
      <c r="V291">
        <v>1</v>
      </c>
      <c r="W291" s="68">
        <v>0</v>
      </c>
      <c r="X291" s="23"/>
      <c r="Y291" s="23"/>
      <c r="AB291" s="7" t="str">
        <f t="shared" si="49"/>
        <v/>
      </c>
      <c r="AC291" s="7">
        <f t="shared" si="50"/>
        <v>0</v>
      </c>
      <c r="AD291" s="7">
        <f t="shared" si="51"/>
        <v>0</v>
      </c>
      <c r="AE291" s="7" t="str">
        <f t="shared" si="52"/>
        <v/>
      </c>
      <c r="AF291" s="7">
        <f t="shared" si="53"/>
        <v>0</v>
      </c>
      <c r="AG291" s="7" t="str">
        <f t="shared" si="54"/>
        <v/>
      </c>
      <c r="AH291" s="7" t="str">
        <f t="shared" si="55"/>
        <v/>
      </c>
      <c r="AI291" s="7">
        <f t="shared" si="56"/>
        <v>-100</v>
      </c>
      <c r="AJ291" s="7" t="str">
        <f t="shared" si="57"/>
        <v/>
      </c>
      <c r="AK291" s="7" t="str">
        <f t="shared" si="58"/>
        <v/>
      </c>
      <c r="AL291" s="7" t="str">
        <f t="shared" si="59"/>
        <v/>
      </c>
      <c r="AM291" s="7" t="str">
        <f t="shared" si="60"/>
        <v/>
      </c>
      <c r="AN291" s="37"/>
      <c r="AO291" s="37"/>
      <c r="AP291" s="41"/>
      <c r="AQ291" s="37"/>
      <c r="AR291" s="37"/>
      <c r="AS291" s="37"/>
    </row>
    <row r="292" spans="1:45" ht="15" x14ac:dyDescent="0.25">
      <c r="B292" s="65" t="s">
        <v>644</v>
      </c>
      <c r="C292" t="s">
        <v>645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Q292">
        <v>3</v>
      </c>
      <c r="R292">
        <v>2</v>
      </c>
      <c r="S292">
        <v>4</v>
      </c>
      <c r="T292">
        <v>3</v>
      </c>
      <c r="U292" s="66">
        <v>3</v>
      </c>
      <c r="V292">
        <v>1</v>
      </c>
      <c r="W292" s="68">
        <v>4</v>
      </c>
      <c r="X292" s="23"/>
      <c r="Y292" s="23"/>
      <c r="AB292" s="7">
        <f t="shared" si="49"/>
        <v>300</v>
      </c>
      <c r="AC292" s="7">
        <f t="shared" si="50"/>
        <v>-25</v>
      </c>
      <c r="AD292" s="7">
        <f t="shared" si="51"/>
        <v>0</v>
      </c>
      <c r="AE292" s="7">
        <f t="shared" si="52"/>
        <v>300</v>
      </c>
      <c r="AF292" s="7">
        <f t="shared" si="53"/>
        <v>200</v>
      </c>
      <c r="AG292" s="7">
        <f t="shared" si="54"/>
        <v>-50</v>
      </c>
      <c r="AH292" s="7">
        <f t="shared" si="55"/>
        <v>-83.333333333333329</v>
      </c>
      <c r="AI292" s="7">
        <f t="shared" si="56"/>
        <v>300</v>
      </c>
      <c r="AJ292" s="7" t="str">
        <f t="shared" si="57"/>
        <v/>
      </c>
      <c r="AK292" s="7" t="str">
        <f t="shared" si="58"/>
        <v/>
      </c>
      <c r="AL292" s="7" t="str">
        <f t="shared" si="59"/>
        <v/>
      </c>
      <c r="AM292" s="7" t="str">
        <f t="shared" si="60"/>
        <v/>
      </c>
      <c r="AN292" s="37"/>
      <c r="AO292" s="37"/>
      <c r="AP292" s="41"/>
      <c r="AQ292" s="37"/>
      <c r="AR292" s="37"/>
      <c r="AS292" s="37"/>
    </row>
    <row r="293" spans="1:45" ht="15" x14ac:dyDescent="0.25">
      <c r="B293" s="65" t="s">
        <v>646</v>
      </c>
      <c r="C293" t="s">
        <v>647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Q293">
        <v>2</v>
      </c>
      <c r="R293">
        <v>1</v>
      </c>
      <c r="S293">
        <v>1</v>
      </c>
      <c r="T293">
        <v>0</v>
      </c>
      <c r="U293" s="66">
        <v>0</v>
      </c>
      <c r="V293">
        <v>1</v>
      </c>
      <c r="W293" s="68">
        <v>1</v>
      </c>
      <c r="X293" s="23"/>
      <c r="Y293" s="23"/>
      <c r="AB293" s="7">
        <f t="shared" si="49"/>
        <v>-83.333333333333329</v>
      </c>
      <c r="AC293" s="7">
        <f t="shared" si="50"/>
        <v>100</v>
      </c>
      <c r="AD293" s="7">
        <f t="shared" si="51"/>
        <v>-50</v>
      </c>
      <c r="AE293" s="7" t="str">
        <f t="shared" si="52"/>
        <v/>
      </c>
      <c r="AF293" s="7">
        <f t="shared" si="53"/>
        <v>-100</v>
      </c>
      <c r="AG293" s="7">
        <f t="shared" si="54"/>
        <v>-100</v>
      </c>
      <c r="AH293" s="7">
        <f t="shared" si="55"/>
        <v>0</v>
      </c>
      <c r="AI293" s="7">
        <f t="shared" si="56"/>
        <v>-50</v>
      </c>
      <c r="AJ293" s="7" t="str">
        <f t="shared" si="57"/>
        <v/>
      </c>
      <c r="AK293" s="7" t="str">
        <f t="shared" si="58"/>
        <v/>
      </c>
      <c r="AL293" s="7" t="str">
        <f t="shared" si="59"/>
        <v/>
      </c>
      <c r="AM293" s="7" t="str">
        <f t="shared" si="60"/>
        <v/>
      </c>
      <c r="AN293" s="37"/>
      <c r="AO293" s="37"/>
      <c r="AP293" s="41"/>
      <c r="AQ293" s="37"/>
      <c r="AR293" s="37"/>
      <c r="AS293" s="37"/>
    </row>
    <row r="294" spans="1:45" ht="15" x14ac:dyDescent="0.25">
      <c r="B294" s="65" t="s">
        <v>648</v>
      </c>
      <c r="C294" t="s">
        <v>649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Q294">
        <v>1</v>
      </c>
      <c r="R294">
        <v>1</v>
      </c>
      <c r="S294">
        <v>2</v>
      </c>
      <c r="T294">
        <v>0</v>
      </c>
      <c r="U294" s="66">
        <v>0</v>
      </c>
      <c r="V294">
        <v>2</v>
      </c>
      <c r="W294" s="68">
        <v>0</v>
      </c>
      <c r="X294" s="23"/>
      <c r="Y294" s="23"/>
      <c r="AB294" s="7">
        <f t="shared" si="49"/>
        <v>-100</v>
      </c>
      <c r="AC294" s="7">
        <f t="shared" si="50"/>
        <v>0</v>
      </c>
      <c r="AD294" s="7">
        <f t="shared" si="51"/>
        <v>-50</v>
      </c>
      <c r="AE294" s="7">
        <f t="shared" si="52"/>
        <v>0</v>
      </c>
      <c r="AF294" s="7" t="str">
        <f t="shared" si="53"/>
        <v/>
      </c>
      <c r="AG294" s="7">
        <f t="shared" si="54"/>
        <v>-100</v>
      </c>
      <c r="AH294" s="7" t="str">
        <f t="shared" si="55"/>
        <v/>
      </c>
      <c r="AI294" s="7" t="str">
        <f t="shared" si="56"/>
        <v/>
      </c>
      <c r="AJ294" s="7" t="str">
        <f t="shared" si="57"/>
        <v/>
      </c>
      <c r="AK294" s="7" t="str">
        <f t="shared" si="58"/>
        <v/>
      </c>
      <c r="AL294" s="7" t="str">
        <f t="shared" si="59"/>
        <v/>
      </c>
      <c r="AM294" s="7" t="str">
        <f t="shared" si="60"/>
        <v/>
      </c>
      <c r="AN294" s="37"/>
      <c r="AO294" s="37"/>
      <c r="AP294" s="41"/>
      <c r="AQ294" s="37"/>
      <c r="AR294" s="37"/>
      <c r="AS294" s="37"/>
    </row>
    <row r="295" spans="1:45" ht="15" x14ac:dyDescent="0.25">
      <c r="B295" s="65" t="s">
        <v>650</v>
      </c>
      <c r="C295" t="s">
        <v>651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Q295">
        <v>0</v>
      </c>
      <c r="R295">
        <v>1</v>
      </c>
      <c r="S295">
        <v>0</v>
      </c>
      <c r="T295">
        <v>1</v>
      </c>
      <c r="U295" s="66">
        <v>1</v>
      </c>
      <c r="V295">
        <v>0</v>
      </c>
      <c r="W295" s="68">
        <v>3</v>
      </c>
      <c r="X295" s="23"/>
      <c r="Y295" s="23"/>
      <c r="AB295" s="7">
        <f t="shared" si="49"/>
        <v>0</v>
      </c>
      <c r="AC295" s="7">
        <f t="shared" si="50"/>
        <v>-100</v>
      </c>
      <c r="AD295" s="7" t="str">
        <f t="shared" si="51"/>
        <v/>
      </c>
      <c r="AE295" s="7" t="str">
        <f t="shared" si="52"/>
        <v/>
      </c>
      <c r="AF295" s="7" t="str">
        <f t="shared" si="53"/>
        <v/>
      </c>
      <c r="AG295" s="7" t="str">
        <f t="shared" si="54"/>
        <v/>
      </c>
      <c r="AH295" s="7" t="str">
        <f t="shared" si="55"/>
        <v/>
      </c>
      <c r="AI295" s="7">
        <f t="shared" si="56"/>
        <v>0</v>
      </c>
      <c r="AJ295" s="7" t="str">
        <f t="shared" si="57"/>
        <v/>
      </c>
      <c r="AK295" s="7" t="str">
        <f t="shared" si="58"/>
        <v/>
      </c>
      <c r="AL295" s="7" t="str">
        <f t="shared" si="59"/>
        <v/>
      </c>
      <c r="AM295" s="7" t="str">
        <f t="shared" si="60"/>
        <v/>
      </c>
      <c r="AN295" s="37"/>
      <c r="AO295" s="37"/>
      <c r="AP295" s="41"/>
      <c r="AQ295" s="37"/>
      <c r="AR295" s="37"/>
      <c r="AS295" s="37"/>
    </row>
    <row r="296" spans="1:45" ht="15" x14ac:dyDescent="0.25">
      <c r="B296" s="65" t="s">
        <v>652</v>
      </c>
      <c r="C296" t="s">
        <v>653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Q296">
        <v>0</v>
      </c>
      <c r="R296">
        <v>1</v>
      </c>
      <c r="S296">
        <v>3</v>
      </c>
      <c r="T296">
        <v>2</v>
      </c>
      <c r="U296" s="66">
        <v>2</v>
      </c>
      <c r="V296">
        <v>0</v>
      </c>
      <c r="W296" s="68">
        <v>2</v>
      </c>
      <c r="X296" s="23"/>
      <c r="Y296" s="23"/>
      <c r="AB296" s="7">
        <f t="shared" si="49"/>
        <v>-75</v>
      </c>
      <c r="AC296" s="7" t="str">
        <f t="shared" si="50"/>
        <v/>
      </c>
      <c r="AD296" s="7" t="str">
        <f t="shared" si="51"/>
        <v/>
      </c>
      <c r="AE296" s="7">
        <f t="shared" si="52"/>
        <v>200</v>
      </c>
      <c r="AF296" s="7" t="str">
        <f t="shared" si="53"/>
        <v/>
      </c>
      <c r="AG296" s="7">
        <f t="shared" si="54"/>
        <v>0</v>
      </c>
      <c r="AH296" s="7" t="str">
        <f t="shared" si="55"/>
        <v/>
      </c>
      <c r="AI296" s="7" t="str">
        <f t="shared" si="56"/>
        <v/>
      </c>
      <c r="AJ296" s="7" t="str">
        <f t="shared" si="57"/>
        <v/>
      </c>
      <c r="AK296" s="7" t="str">
        <f t="shared" si="58"/>
        <v/>
      </c>
      <c r="AL296" s="7" t="str">
        <f t="shared" si="59"/>
        <v/>
      </c>
      <c r="AM296" s="7" t="str">
        <f t="shared" si="60"/>
        <v/>
      </c>
      <c r="AN296" s="37"/>
      <c r="AO296" s="37"/>
      <c r="AP296" s="41"/>
      <c r="AQ296" s="37"/>
      <c r="AR296" s="37"/>
      <c r="AS296" s="37"/>
    </row>
    <row r="297" spans="1:45" x14ac:dyDescent="0.2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t="shared" ref="Q297:AA297" si="61">IF(SUM(Q7:Q296)&gt;0,SUM(Q7:Q296),"")</f>
        <v>614</v>
      </c>
      <c r="R297" s="25">
        <f t="shared" si="61"/>
        <v>582</v>
      </c>
      <c r="S297" s="25">
        <f t="shared" si="61"/>
        <v>639</v>
      </c>
      <c r="T297" s="25">
        <f t="shared" si="61"/>
        <v>671</v>
      </c>
      <c r="U297" s="25">
        <f t="shared" si="61"/>
        <v>721</v>
      </c>
      <c r="V297" s="25">
        <f t="shared" si="61"/>
        <v>522</v>
      </c>
      <c r="W297" s="25">
        <f t="shared" si="61"/>
        <v>402</v>
      </c>
      <c r="X297" s="25" t="str">
        <f t="shared" si="61"/>
        <v/>
      </c>
      <c r="Y297" s="25" t="str">
        <f t="shared" si="61"/>
        <v/>
      </c>
      <c r="Z297" s="25" t="str">
        <f t="shared" si="61"/>
        <v/>
      </c>
      <c r="AA297" s="25" t="str">
        <f t="shared" si="61"/>
        <v/>
      </c>
      <c r="AB297" s="64">
        <f>IF(P297&lt;&gt;"",(IF(D297&gt;0,100*P297/D297-100,"")),"")</f>
        <v>-17.475728155339809</v>
      </c>
      <c r="AC297" s="64">
        <f>IF(Q297&lt;&gt;"",(IF(E297&gt;0,100*Q297/E297-100,"")),"")</f>
        <v>-12.285714285714292</v>
      </c>
      <c r="AD297" s="64">
        <f>IF(R297&lt;&gt;"",(IF(F297&gt;0,100*R297/F297-100,"")),"")</f>
        <v>-11.145038167938935</v>
      </c>
      <c r="AE297" s="64">
        <f>IF(S297&lt;&gt;"",(IF(G297&gt;0,100*S297/G297-100,"")),"")</f>
        <v>-10.754189944134083</v>
      </c>
      <c r="AF297" s="64">
        <f t="shared" si="53"/>
        <v>-13.307493540051681</v>
      </c>
      <c r="AG297" s="64">
        <f t="shared" si="54"/>
        <v>2.269503546099287</v>
      </c>
      <c r="AH297" s="64">
        <f t="shared" si="55"/>
        <v>2.7559055118110223</v>
      </c>
      <c r="AI297" s="64">
        <f t="shared" si="56"/>
        <v>-13.918629550321199</v>
      </c>
      <c r="AJ297" s="64" t="str">
        <f t="shared" si="57"/>
        <v/>
      </c>
      <c r="AK297" s="64" t="str">
        <f t="shared" si="58"/>
        <v/>
      </c>
      <c r="AL297" s="64" t="str">
        <f t="shared" si="59"/>
        <v/>
      </c>
      <c r="AM297" s="64" t="str">
        <f t="shared" si="60"/>
        <v/>
      </c>
      <c r="AN297" s="37"/>
      <c r="AO297" s="37"/>
      <c r="AP297" s="41"/>
      <c r="AQ297" s="37"/>
      <c r="AR297" s="37"/>
      <c r="AS297" s="37"/>
    </row>
    <row r="298" spans="1:45" x14ac:dyDescent="0.2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1:45" s="22" customFormat="1" x14ac:dyDescent="0.2">
      <c r="B299" s="65"/>
      <c r="C299" s="5"/>
      <c r="R299" s="61"/>
      <c r="S299" s="61"/>
      <c r="T299" s="37"/>
      <c r="V299"/>
      <c r="W299"/>
      <c r="X299" s="37"/>
      <c r="Y299" s="61"/>
      <c r="Z299" s="61"/>
      <c r="AA299" s="61"/>
      <c r="AN299" s="61"/>
      <c r="AO299" s="61"/>
      <c r="AP299" s="61"/>
      <c r="AQ299" s="61"/>
      <c r="AR299" s="61"/>
      <c r="AS299" s="61"/>
    </row>
    <row r="300" spans="1:45" x14ac:dyDescent="0.2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:45" x14ac:dyDescent="0.2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:45" x14ac:dyDescent="0.2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:45" x14ac:dyDescent="0.2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:45" x14ac:dyDescent="0.2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x14ac:dyDescent="0.2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x14ac:dyDescent="0.2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x14ac:dyDescent="0.2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x14ac:dyDescent="0.2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x14ac:dyDescent="0.2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x14ac:dyDescent="0.2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x14ac:dyDescent="0.2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x14ac:dyDescent="0.2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x14ac:dyDescent="0.2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x14ac:dyDescent="0.2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x14ac:dyDescent="0.2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x14ac:dyDescent="0.2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x14ac:dyDescent="0.2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x14ac:dyDescent="0.2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x14ac:dyDescent="0.2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x14ac:dyDescent="0.2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x14ac:dyDescent="0.2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x14ac:dyDescent="0.2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x14ac:dyDescent="0.2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x14ac:dyDescent="0.2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x14ac:dyDescent="0.2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x14ac:dyDescent="0.2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x14ac:dyDescent="0.2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x14ac:dyDescent="0.2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x14ac:dyDescent="0.2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x14ac:dyDescent="0.2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x14ac:dyDescent="0.2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x14ac:dyDescent="0.2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x14ac:dyDescent="0.2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x14ac:dyDescent="0.2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x14ac:dyDescent="0.2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x14ac:dyDescent="0.2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x14ac:dyDescent="0.2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x14ac:dyDescent="0.2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x14ac:dyDescent="0.2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x14ac:dyDescent="0.2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x14ac:dyDescent="0.2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x14ac:dyDescent="0.2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x14ac:dyDescent="0.2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x14ac:dyDescent="0.2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x14ac:dyDescent="0.2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x14ac:dyDescent="0.2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x14ac:dyDescent="0.2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x14ac:dyDescent="0.2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x14ac:dyDescent="0.2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x14ac:dyDescent="0.2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x14ac:dyDescent="0.2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x14ac:dyDescent="0.2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x14ac:dyDescent="0.2">
      <c r="T353" s="37"/>
      <c r="AN353" s="37"/>
      <c r="AO353" s="37"/>
      <c r="AP353" s="37"/>
      <c r="AQ353" s="37"/>
      <c r="AR353" s="37"/>
      <c r="AS353" s="37"/>
    </row>
    <row r="354" spans="20:45" x14ac:dyDescent="0.2">
      <c r="T354" s="37"/>
      <c r="AN354" s="37"/>
      <c r="AO354" s="37"/>
      <c r="AP354" s="37"/>
      <c r="AQ354" s="37"/>
      <c r="AR354" s="37"/>
      <c r="AS354" s="37"/>
    </row>
    <row r="355" spans="20:45" x14ac:dyDescent="0.2">
      <c r="T355" s="37"/>
      <c r="AN355" s="37"/>
      <c r="AO355" s="37"/>
      <c r="AP355" s="37"/>
      <c r="AQ355" s="37"/>
      <c r="AR355" s="37"/>
      <c r="AS355" s="37"/>
    </row>
    <row r="356" spans="20:45" x14ac:dyDescent="0.2">
      <c r="T356" s="37"/>
      <c r="AN356" s="37"/>
      <c r="AO356" s="37"/>
      <c r="AP356" s="37"/>
      <c r="AQ356" s="37"/>
      <c r="AR356" s="37"/>
      <c r="AS356" s="37"/>
    </row>
    <row r="357" spans="20:45" x14ac:dyDescent="0.2">
      <c r="T357" s="37"/>
      <c r="AN357" s="37"/>
      <c r="AO357" s="37"/>
      <c r="AP357" s="37"/>
      <c r="AQ357" s="37"/>
      <c r="AR357" s="37"/>
      <c r="AS357" s="37"/>
    </row>
    <row r="358" spans="20:45" x14ac:dyDescent="0.2">
      <c r="T358" s="37"/>
      <c r="AN358" s="37"/>
      <c r="AO358" s="37"/>
      <c r="AP358" s="37"/>
      <c r="AQ358" s="37"/>
      <c r="AR358" s="37"/>
      <c r="AS358" s="37"/>
    </row>
    <row r="359" spans="20:45" x14ac:dyDescent="0.2">
      <c r="T359" s="37"/>
      <c r="AN359" s="37"/>
      <c r="AO359" s="37"/>
      <c r="AP359" s="37"/>
      <c r="AQ359" s="37"/>
      <c r="AR359" s="37"/>
      <c r="AS359" s="37"/>
    </row>
    <row r="360" spans="20:45" x14ac:dyDescent="0.2">
      <c r="AN360" s="37"/>
      <c r="AO360" s="37"/>
      <c r="AP360" s="37"/>
      <c r="AQ360" s="37"/>
      <c r="AR360" s="37"/>
      <c r="AS360" s="37"/>
    </row>
    <row r="361" spans="20:45" x14ac:dyDescent="0.2">
      <c r="AN361" s="37"/>
      <c r="AO361" s="37"/>
      <c r="AP361" s="37"/>
      <c r="AQ361" s="37"/>
      <c r="AR361" s="37"/>
      <c r="AS361" s="37"/>
    </row>
    <row r="362" spans="20:45" x14ac:dyDescent="0.2">
      <c r="AN362" s="37"/>
      <c r="AO362" s="37"/>
      <c r="AP362" s="37"/>
      <c r="AQ362" s="37"/>
      <c r="AR362" s="37"/>
      <c r="AS362" s="37"/>
    </row>
    <row r="363" spans="20:45" x14ac:dyDescent="0.2">
      <c r="AN363" s="37"/>
      <c r="AO363" s="37"/>
      <c r="AP363" s="37"/>
      <c r="AQ363" s="37"/>
      <c r="AR363" s="37"/>
      <c r="AS363" s="37"/>
    </row>
    <row r="364" spans="20:45" x14ac:dyDescent="0.2">
      <c r="AN364" s="37"/>
      <c r="AO364" s="37"/>
      <c r="AP364" s="37"/>
      <c r="AQ364" s="37"/>
      <c r="AR364" s="37"/>
      <c r="AS364" s="37"/>
    </row>
    <row r="365" spans="20:45" x14ac:dyDescent="0.2">
      <c r="AN365" s="37"/>
      <c r="AO365" s="37"/>
      <c r="AP365" s="37"/>
      <c r="AQ365" s="37"/>
      <c r="AR365" s="37"/>
      <c r="AS365" s="37"/>
    </row>
    <row r="366" spans="20:45" x14ac:dyDescent="0.2">
      <c r="AN366" s="37"/>
      <c r="AO366" s="37"/>
      <c r="AP366" s="37"/>
      <c r="AQ366" s="37"/>
      <c r="AR366" s="37"/>
      <c r="AS366" s="37"/>
    </row>
    <row r="367" spans="20:45" x14ac:dyDescent="0.2">
      <c r="AN367" s="37"/>
      <c r="AO367" s="37"/>
      <c r="AP367" s="37"/>
      <c r="AQ367" s="37"/>
      <c r="AR367" s="37"/>
      <c r="AS367" s="37"/>
    </row>
    <row r="368" spans="20:45" x14ac:dyDescent="0.2">
      <c r="AN368" s="37"/>
      <c r="AO368" s="37"/>
      <c r="AP368" s="37"/>
      <c r="AQ368" s="37"/>
      <c r="AR368" s="37"/>
      <c r="AS368" s="37"/>
    </row>
    <row r="369" spans="40:45" x14ac:dyDescent="0.2">
      <c r="AN369" s="37"/>
      <c r="AO369" s="37"/>
      <c r="AP369" s="37"/>
      <c r="AQ369" s="37"/>
      <c r="AR369" s="37"/>
      <c r="AS369" s="37"/>
    </row>
    <row r="370" spans="40:45" x14ac:dyDescent="0.2">
      <c r="AN370" s="37"/>
      <c r="AO370" s="37"/>
      <c r="AP370" s="37"/>
      <c r="AQ370" s="37"/>
      <c r="AR370" s="37"/>
      <c r="AS370" s="37"/>
    </row>
    <row r="371" spans="40:45" x14ac:dyDescent="0.2">
      <c r="AN371" s="37"/>
      <c r="AO371" s="37"/>
      <c r="AP371" s="37"/>
      <c r="AQ371" s="37"/>
      <c r="AR371" s="37"/>
      <c r="AS371" s="37"/>
    </row>
    <row r="372" spans="40:45" x14ac:dyDescent="0.2">
      <c r="AN372" s="37"/>
      <c r="AO372" s="37"/>
      <c r="AP372" s="37"/>
      <c r="AQ372" s="37"/>
      <c r="AR372" s="37"/>
      <c r="AS372" s="37"/>
    </row>
    <row r="373" spans="40:45" x14ac:dyDescent="0.2">
      <c r="AN373" s="37"/>
      <c r="AO373" s="37"/>
      <c r="AP373" s="37"/>
      <c r="AQ373" s="37"/>
      <c r="AR373" s="37"/>
      <c r="AS373" s="37"/>
    </row>
    <row r="374" spans="40:45" x14ac:dyDescent="0.2">
      <c r="AN374" s="37"/>
      <c r="AO374" s="37"/>
      <c r="AP374" s="37"/>
      <c r="AQ374" s="37"/>
      <c r="AR374" s="37"/>
      <c r="AS374" s="37"/>
    </row>
    <row r="375" spans="40:45" x14ac:dyDescent="0.2">
      <c r="AN375" s="37"/>
      <c r="AO375" s="37"/>
      <c r="AP375" s="37"/>
      <c r="AQ375" s="37"/>
      <c r="AR375" s="37"/>
      <c r="AS375" s="37"/>
    </row>
    <row r="376" spans="40:45" x14ac:dyDescent="0.2">
      <c r="AN376" s="37"/>
      <c r="AO376" s="37"/>
      <c r="AP376" s="37"/>
      <c r="AQ376" s="37"/>
      <c r="AR376" s="37"/>
      <c r="AS376" s="37"/>
    </row>
    <row r="377" spans="40:45" x14ac:dyDescent="0.2">
      <c r="AN377" s="37"/>
      <c r="AO377" s="37"/>
      <c r="AP377" s="37"/>
      <c r="AQ377" s="37"/>
      <c r="AR377" s="37"/>
      <c r="AS377" s="37"/>
    </row>
    <row r="378" spans="40:45" x14ac:dyDescent="0.2">
      <c r="AN378" s="37"/>
      <c r="AO378" s="37"/>
      <c r="AP378" s="37"/>
      <c r="AQ378" s="37"/>
      <c r="AR378" s="37"/>
      <c r="AS378" s="37"/>
    </row>
    <row r="379" spans="40:45" x14ac:dyDescent="0.2">
      <c r="AN379" s="37"/>
      <c r="AO379" s="37"/>
      <c r="AP379" s="37"/>
      <c r="AQ379" s="37"/>
      <c r="AR379" s="37"/>
      <c r="AS379" s="37"/>
    </row>
    <row r="380" spans="40:45" x14ac:dyDescent="0.2">
      <c r="AN380" s="37"/>
      <c r="AO380" s="37"/>
      <c r="AP380" s="37"/>
      <c r="AQ380" s="37"/>
      <c r="AR380" s="37"/>
      <c r="AS380" s="37"/>
    </row>
    <row r="381" spans="40:45" x14ac:dyDescent="0.2">
      <c r="AN381" s="37"/>
      <c r="AO381" s="37"/>
      <c r="AP381" s="37"/>
      <c r="AQ381" s="37"/>
      <c r="AR381" s="37"/>
      <c r="AS381" s="37"/>
    </row>
    <row r="382" spans="40:45" x14ac:dyDescent="0.2">
      <c r="AN382" s="37"/>
      <c r="AO382" s="37"/>
      <c r="AP382" s="37"/>
      <c r="AQ382" s="37"/>
      <c r="AR382" s="37"/>
      <c r="AS382" s="37"/>
    </row>
    <row r="383" spans="40:45" x14ac:dyDescent="0.2">
      <c r="AN383" s="37"/>
      <c r="AO383" s="37"/>
      <c r="AP383" s="37"/>
      <c r="AQ383" s="37"/>
      <c r="AR383" s="37"/>
      <c r="AS383" s="37"/>
    </row>
    <row r="384" spans="40:45" x14ac:dyDescent="0.2">
      <c r="AN384" s="37"/>
      <c r="AO384" s="37"/>
      <c r="AP384" s="37"/>
      <c r="AQ384" s="37"/>
      <c r="AR384" s="37"/>
      <c r="AS384" s="37"/>
    </row>
    <row r="385" spans="40:45" x14ac:dyDescent="0.2">
      <c r="AN385" s="37"/>
      <c r="AO385" s="37"/>
      <c r="AP385" s="37"/>
      <c r="AQ385" s="37"/>
      <c r="AR385" s="37"/>
      <c r="AS385" s="37"/>
    </row>
    <row r="386" spans="40:45" x14ac:dyDescent="0.2">
      <c r="AN386" s="37"/>
      <c r="AO386" s="37"/>
      <c r="AP386" s="37"/>
      <c r="AQ386" s="37"/>
      <c r="AR386" s="37"/>
      <c r="AS386" s="37"/>
    </row>
    <row r="387" spans="40:45" x14ac:dyDescent="0.2">
      <c r="AN387" s="37"/>
      <c r="AO387" s="37"/>
      <c r="AP387" s="37"/>
      <c r="AQ387" s="37"/>
      <c r="AR387" s="37"/>
      <c r="AS387" s="37"/>
    </row>
    <row r="388" spans="40:45" x14ac:dyDescent="0.2">
      <c r="AN388" s="37"/>
      <c r="AO388" s="37"/>
      <c r="AP388" s="37"/>
      <c r="AQ388" s="37"/>
      <c r="AR388" s="37"/>
      <c r="AS388" s="37"/>
    </row>
    <row r="389" spans="40:45" x14ac:dyDescent="0.2">
      <c r="AN389" s="37"/>
      <c r="AO389" s="37"/>
      <c r="AP389" s="37"/>
      <c r="AQ389" s="37"/>
      <c r="AR389" s="37"/>
      <c r="AS389" s="37"/>
    </row>
    <row r="390" spans="40:45" x14ac:dyDescent="0.2">
      <c r="AN390" s="37"/>
      <c r="AO390" s="37"/>
      <c r="AP390" s="37"/>
      <c r="AQ390" s="37"/>
      <c r="AR390" s="37"/>
      <c r="AS390" s="37"/>
    </row>
    <row r="391" spans="40:45" x14ac:dyDescent="0.2">
      <c r="AN391" s="37"/>
      <c r="AO391" s="37"/>
      <c r="AP391" s="37"/>
      <c r="AQ391" s="37"/>
      <c r="AR391" s="37"/>
      <c r="AS391" s="37"/>
    </row>
    <row r="392" spans="40:45" x14ac:dyDescent="0.2">
      <c r="AN392" s="37"/>
      <c r="AO392" s="37"/>
      <c r="AP392" s="37"/>
      <c r="AQ392" s="37"/>
      <c r="AR392" s="37"/>
      <c r="AS392" s="37"/>
    </row>
    <row r="393" spans="40:45" x14ac:dyDescent="0.2">
      <c r="AN393" s="37"/>
      <c r="AO393" s="37"/>
      <c r="AP393" s="37"/>
      <c r="AQ393" s="37"/>
      <c r="AR393" s="37"/>
      <c r="AS393" s="37"/>
    </row>
    <row r="394" spans="40:45" x14ac:dyDescent="0.2">
      <c r="AN394" s="37"/>
      <c r="AO394" s="37"/>
      <c r="AP394" s="37"/>
      <c r="AQ394" s="37"/>
      <c r="AR394" s="37"/>
      <c r="AS394" s="37"/>
    </row>
    <row r="395" spans="40:45" x14ac:dyDescent="0.2">
      <c r="AN395" s="37"/>
      <c r="AO395" s="37"/>
      <c r="AP395" s="37"/>
      <c r="AQ395" s="37"/>
      <c r="AR395" s="37"/>
      <c r="AS395" s="37"/>
    </row>
    <row r="396" spans="40:45" x14ac:dyDescent="0.2">
      <c r="AN396" s="37"/>
      <c r="AO396" s="37"/>
      <c r="AP396" s="37"/>
      <c r="AQ396" s="37"/>
      <c r="AR396" s="37"/>
      <c r="AS396" s="37"/>
    </row>
    <row r="397" spans="40:45" x14ac:dyDescent="0.2">
      <c r="AN397" s="37"/>
      <c r="AO397" s="37"/>
      <c r="AP397" s="37"/>
      <c r="AQ397" s="37"/>
      <c r="AR397" s="37"/>
      <c r="AS397" s="37"/>
    </row>
    <row r="398" spans="40:45" x14ac:dyDescent="0.2">
      <c r="AN398" s="37"/>
      <c r="AO398" s="37"/>
      <c r="AP398" s="37"/>
      <c r="AQ398" s="37"/>
      <c r="AR398" s="37"/>
      <c r="AS398" s="37"/>
    </row>
    <row r="399" spans="40:45" x14ac:dyDescent="0.2">
      <c r="AN399" s="37"/>
      <c r="AO399" s="37"/>
      <c r="AP399" s="37"/>
      <c r="AQ399" s="37"/>
      <c r="AR399" s="37"/>
      <c r="AS399" s="37"/>
    </row>
    <row r="400" spans="40:45" x14ac:dyDescent="0.2">
      <c r="AN400" s="37"/>
      <c r="AO400" s="37"/>
      <c r="AP400" s="37"/>
      <c r="AQ400" s="37"/>
      <c r="AR400" s="37"/>
      <c r="AS400" s="37"/>
    </row>
    <row r="401" spans="40:45" x14ac:dyDescent="0.2">
      <c r="AN401" s="37"/>
      <c r="AO401" s="37"/>
      <c r="AP401" s="37"/>
      <c r="AQ401" s="37"/>
      <c r="AR401" s="37"/>
      <c r="AS401" s="37"/>
    </row>
    <row r="402" spans="40:45" x14ac:dyDescent="0.2">
      <c r="AN402" s="37"/>
      <c r="AO402" s="37"/>
      <c r="AP402" s="37"/>
      <c r="AQ402" s="37"/>
      <c r="AR402" s="37"/>
      <c r="AS402" s="37"/>
    </row>
    <row r="403" spans="40:45" x14ac:dyDescent="0.2">
      <c r="AN403" s="37"/>
      <c r="AO403" s="37"/>
      <c r="AP403" s="37"/>
      <c r="AQ403" s="37"/>
      <c r="AR403" s="37"/>
      <c r="AS403" s="37"/>
    </row>
    <row r="404" spans="40:45" x14ac:dyDescent="0.2">
      <c r="AN404" s="37"/>
      <c r="AO404" s="37"/>
      <c r="AP404" s="37"/>
      <c r="AQ404" s="37"/>
      <c r="AR404" s="37"/>
      <c r="AS404" s="37"/>
    </row>
    <row r="405" spans="40:45" x14ac:dyDescent="0.2">
      <c r="AN405" s="37"/>
      <c r="AO405" s="37"/>
      <c r="AP405" s="37"/>
      <c r="AQ405" s="37"/>
      <c r="AR405" s="37"/>
      <c r="AS405" s="37"/>
    </row>
    <row r="406" spans="40:45" x14ac:dyDescent="0.2">
      <c r="AN406" s="37"/>
      <c r="AO406" s="37"/>
      <c r="AP406" s="37"/>
      <c r="AQ406" s="37"/>
      <c r="AR406" s="37"/>
      <c r="AS406" s="37"/>
    </row>
    <row r="407" spans="40:45" x14ac:dyDescent="0.2">
      <c r="AN407" s="37"/>
      <c r="AO407" s="37"/>
      <c r="AP407" s="37"/>
      <c r="AQ407" s="37"/>
      <c r="AR407" s="37"/>
      <c r="AS407" s="37"/>
    </row>
    <row r="408" spans="40:45" x14ac:dyDescent="0.2">
      <c r="AN408" s="37"/>
      <c r="AO408" s="37"/>
      <c r="AP408" s="37"/>
      <c r="AQ408" s="37"/>
      <c r="AR408" s="37"/>
      <c r="AS408" s="37"/>
    </row>
    <row r="409" spans="40:45" x14ac:dyDescent="0.2">
      <c r="AN409" s="37"/>
      <c r="AO409" s="37"/>
      <c r="AP409" s="37"/>
      <c r="AQ409" s="37"/>
      <c r="AR409" s="37"/>
      <c r="AS409" s="37"/>
    </row>
    <row r="410" spans="40:45" x14ac:dyDescent="0.2">
      <c r="AN410" s="37"/>
      <c r="AO410" s="37"/>
      <c r="AP410" s="37"/>
      <c r="AQ410" s="37"/>
      <c r="AR410" s="37"/>
      <c r="AS410" s="37"/>
    </row>
    <row r="411" spans="40:45" x14ac:dyDescent="0.2">
      <c r="AN411" s="37"/>
      <c r="AO411" s="37"/>
      <c r="AP411" s="37"/>
      <c r="AQ411" s="37"/>
      <c r="AR411" s="37"/>
      <c r="AS411" s="37"/>
    </row>
    <row r="412" spans="40:45" x14ac:dyDescent="0.2">
      <c r="AN412" s="37"/>
      <c r="AO412" s="37"/>
      <c r="AP412" s="37"/>
      <c r="AQ412" s="37"/>
      <c r="AR412" s="37"/>
      <c r="AS412" s="37"/>
    </row>
    <row r="413" spans="40:45" x14ac:dyDescent="0.2">
      <c r="AN413" s="37"/>
      <c r="AO413" s="37"/>
      <c r="AP413" s="37"/>
      <c r="AQ413" s="37"/>
      <c r="AR413" s="37"/>
      <c r="AS413" s="37"/>
    </row>
    <row r="414" spans="40:45" x14ac:dyDescent="0.2">
      <c r="AN414" s="37"/>
      <c r="AO414" s="37"/>
      <c r="AP414" s="37"/>
      <c r="AQ414" s="37"/>
      <c r="AR414" s="37"/>
      <c r="AS414" s="37"/>
    </row>
    <row r="415" spans="40:45" x14ac:dyDescent="0.2">
      <c r="AN415" s="37"/>
      <c r="AO415" s="37"/>
      <c r="AP415" s="37"/>
      <c r="AQ415" s="37"/>
      <c r="AR415" s="37"/>
      <c r="AS415" s="37"/>
    </row>
    <row r="416" spans="40:45" x14ac:dyDescent="0.2">
      <c r="AN416" s="37"/>
      <c r="AO416" s="37"/>
      <c r="AP416" s="37"/>
      <c r="AQ416" s="37"/>
      <c r="AR416" s="37"/>
      <c r="AS416" s="37"/>
    </row>
    <row r="417" spans="40:45" x14ac:dyDescent="0.2">
      <c r="AN417" s="37"/>
      <c r="AO417" s="37"/>
      <c r="AP417" s="37"/>
      <c r="AQ417" s="37"/>
      <c r="AR417" s="37"/>
      <c r="AS417" s="37"/>
    </row>
    <row r="418" spans="40:45" x14ac:dyDescent="0.2">
      <c r="AN418" s="37"/>
      <c r="AO418" s="37"/>
      <c r="AP418" s="37"/>
      <c r="AQ418" s="37"/>
      <c r="AR418" s="37"/>
      <c r="AS418" s="37"/>
    </row>
    <row r="419" spans="40:45" x14ac:dyDescent="0.2">
      <c r="AN419" s="37"/>
      <c r="AO419" s="37"/>
      <c r="AP419" s="37"/>
      <c r="AQ419" s="37"/>
      <c r="AR419" s="37"/>
      <c r="AS419" s="37"/>
    </row>
    <row r="420" spans="40:45" x14ac:dyDescent="0.2">
      <c r="AN420" s="37"/>
      <c r="AO420" s="37"/>
      <c r="AP420" s="37"/>
      <c r="AQ420" s="37"/>
      <c r="AR420" s="37"/>
      <c r="AS420" s="37"/>
    </row>
    <row r="421" spans="40:45" x14ac:dyDescent="0.2">
      <c r="AN421" s="37"/>
      <c r="AO421" s="37"/>
      <c r="AP421" s="37"/>
      <c r="AQ421" s="37"/>
      <c r="AR421" s="37"/>
      <c r="AS421" s="37"/>
    </row>
    <row r="422" spans="40:45" x14ac:dyDescent="0.2">
      <c r="AN422" s="37"/>
      <c r="AO422" s="37"/>
      <c r="AP422" s="37"/>
      <c r="AQ422" s="37"/>
      <c r="AR422" s="37"/>
      <c r="AS422" s="37"/>
    </row>
    <row r="423" spans="40:45" x14ac:dyDescent="0.2">
      <c r="AN423" s="37"/>
      <c r="AO423" s="37"/>
      <c r="AP423" s="37"/>
      <c r="AQ423" s="37"/>
      <c r="AR423" s="37"/>
      <c r="AS423" s="37"/>
    </row>
    <row r="424" spans="40:45" x14ac:dyDescent="0.2">
      <c r="AN424" s="37"/>
      <c r="AO424" s="37"/>
      <c r="AP424" s="37"/>
      <c r="AQ424" s="37"/>
      <c r="AR424" s="37"/>
      <c r="AS424" s="37"/>
    </row>
    <row r="425" spans="40:45" x14ac:dyDescent="0.2">
      <c r="AN425" s="37"/>
      <c r="AO425" s="37"/>
      <c r="AP425" s="37"/>
      <c r="AQ425" s="37"/>
      <c r="AR425" s="37"/>
      <c r="AS425" s="37"/>
    </row>
    <row r="426" spans="40:45" x14ac:dyDescent="0.2">
      <c r="AN426" s="37"/>
      <c r="AO426" s="37"/>
      <c r="AP426" s="37"/>
      <c r="AQ426" s="37"/>
      <c r="AR426" s="37"/>
      <c r="AS426" s="37"/>
    </row>
  </sheetData>
  <phoneticPr fontId="0" type="noConversion"/>
  <pageMargins left="0.75" right="0.75" top="0.61" bottom="0.56999999999999995" header="0.5" footer="0.5"/>
  <pageSetup paperSize="9" orientation="landscape" r:id="rId1"/>
  <headerFooter alignWithMargins="0"/>
  <colBreaks count="2" manualBreakCount="2">
    <brk id="19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M85"/>
  <sheetViews>
    <sheetView zoomScale="85" zoomScaleNormal="85" workbookViewId="0">
      <selection activeCell="U49" sqref="U49"/>
    </sheetView>
  </sheetViews>
  <sheetFormatPr defaultRowHeight="12.75" x14ac:dyDescent="0.2"/>
  <cols>
    <col min="1" max="1" width="8.140625" customWidth="1"/>
    <col min="2" max="2" width="37.7109375" customWidth="1"/>
    <col min="3" max="28" width="6.140625" customWidth="1"/>
    <col min="29" max="29" width="8.42578125" customWidth="1"/>
    <col min="30" max="34" width="6.140625" customWidth="1"/>
    <col min="35" max="35" width="7.7109375" customWidth="1"/>
    <col min="36" max="37" width="6.140625" customWidth="1"/>
    <col min="38" max="38" width="7" customWidth="1"/>
  </cols>
  <sheetData>
    <row r="1" spans="1:39" x14ac:dyDescent="0.2">
      <c r="A1" s="1" t="s">
        <v>735</v>
      </c>
    </row>
    <row r="2" spans="1:39" ht="6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s="16" customFormat="1" ht="12" x14ac:dyDescent="0.2">
      <c r="A3" s="16" t="s">
        <v>60</v>
      </c>
      <c r="C3" s="16" t="s">
        <v>0</v>
      </c>
      <c r="AA3" s="16" t="s">
        <v>2</v>
      </c>
    </row>
    <row r="4" spans="1:39" s="16" customFormat="1" ht="12" x14ac:dyDescent="0.2">
      <c r="C4" s="59">
        <v>2013</v>
      </c>
      <c r="O4" s="59">
        <v>2014</v>
      </c>
      <c r="AA4" s="16" t="s">
        <v>734</v>
      </c>
    </row>
    <row r="5" spans="1:39" s="16" customFormat="1" ht="12" x14ac:dyDescent="0.2">
      <c r="A5" s="60"/>
      <c r="B5" s="60"/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0" t="s">
        <v>12</v>
      </c>
      <c r="W5" s="60" t="s">
        <v>13</v>
      </c>
      <c r="X5" s="60" t="s">
        <v>14</v>
      </c>
      <c r="Y5" s="60" t="s">
        <v>15</v>
      </c>
      <c r="Z5" s="60" t="s">
        <v>16</v>
      </c>
      <c r="AA5" s="60" t="s">
        <v>5</v>
      </c>
      <c r="AB5" s="60" t="s">
        <v>6</v>
      </c>
      <c r="AC5" s="60" t="s">
        <v>7</v>
      </c>
      <c r="AD5" s="60" t="s">
        <v>8</v>
      </c>
      <c r="AE5" s="60" t="s">
        <v>9</v>
      </c>
      <c r="AF5" s="60" t="s">
        <v>10</v>
      </c>
      <c r="AG5" s="60" t="s">
        <v>11</v>
      </c>
      <c r="AH5" s="60" t="s">
        <v>12</v>
      </c>
      <c r="AI5" s="60" t="s">
        <v>13</v>
      </c>
      <c r="AJ5" s="60" t="s">
        <v>14</v>
      </c>
      <c r="AK5" s="60" t="s">
        <v>15</v>
      </c>
      <c r="AL5" s="60" t="s">
        <v>16</v>
      </c>
    </row>
    <row r="6" spans="1:39" ht="6.75" customHeight="1" x14ac:dyDescent="0.2"/>
    <row r="7" spans="1:39" ht="15" x14ac:dyDescent="0.25">
      <c r="A7" s="28">
        <v>1</v>
      </c>
      <c r="B7" t="s">
        <v>663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P7">
        <v>6</v>
      </c>
      <c r="Q7">
        <v>2</v>
      </c>
      <c r="R7">
        <v>3</v>
      </c>
      <c r="S7">
        <v>2</v>
      </c>
      <c r="T7">
        <v>4</v>
      </c>
      <c r="U7">
        <v>5</v>
      </c>
      <c r="V7" s="69">
        <v>1</v>
      </c>
      <c r="AA7" s="7">
        <f t="shared" ref="AA7:AA44" si="0">IF(O7&lt;&gt;"",(IF(C7&gt;0,100*O7/C7-100,"")),"")</f>
        <v>500</v>
      </c>
      <c r="AB7" s="7">
        <f t="shared" ref="AB7:AL7" si="1">IF(P7&lt;&gt;"",(IF(D7&gt;0,100*P7/D7-100,"")),"")</f>
        <v>500</v>
      </c>
      <c r="AC7" s="7">
        <f t="shared" si="1"/>
        <v>-50</v>
      </c>
      <c r="AD7" s="7">
        <f t="shared" si="1"/>
        <v>-50</v>
      </c>
      <c r="AE7" s="7">
        <f t="shared" si="1"/>
        <v>-60</v>
      </c>
      <c r="AF7" s="7">
        <f t="shared" si="1"/>
        <v>-50</v>
      </c>
      <c r="AG7" s="7">
        <f t="shared" si="1"/>
        <v>0</v>
      </c>
      <c r="AH7" s="7">
        <f t="shared" si="1"/>
        <v>-66.666666666666657</v>
      </c>
      <c r="AI7" s="7" t="str">
        <f t="shared" si="1"/>
        <v/>
      </c>
      <c r="AJ7" s="7" t="str">
        <f t="shared" si="1"/>
        <v/>
      </c>
      <c r="AK7" s="7" t="str">
        <f t="shared" si="1"/>
        <v/>
      </c>
      <c r="AL7" s="7" t="str">
        <f t="shared" si="1"/>
        <v/>
      </c>
      <c r="AM7" s="17"/>
    </row>
    <row r="8" spans="1:39" ht="15" x14ac:dyDescent="0.25">
      <c r="A8" s="28">
        <v>2</v>
      </c>
      <c r="B8" t="s">
        <v>664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P8">
        <v>2</v>
      </c>
      <c r="Q8">
        <v>4</v>
      </c>
      <c r="R8">
        <v>5</v>
      </c>
      <c r="S8">
        <v>6</v>
      </c>
      <c r="T8">
        <v>5</v>
      </c>
      <c r="U8">
        <v>4</v>
      </c>
      <c r="V8" s="69">
        <v>4</v>
      </c>
      <c r="AA8" s="7">
        <f t="shared" si="0"/>
        <v>150</v>
      </c>
      <c r="AB8" s="7">
        <f t="shared" ref="AB8:AB44" si="2">IF(P8&lt;&gt;"",(IF(D8&gt;0,100*P8/D8-100,"")),"")</f>
        <v>-50</v>
      </c>
      <c r="AC8" s="7">
        <f t="shared" ref="AC8:AD44" si="3">IF(Q8&lt;&gt;"",(IF(E8&gt;0,100*Q8/E8-100,"")),"")</f>
        <v>-33.333333333333329</v>
      </c>
      <c r="AD8" s="7">
        <f t="shared" ref="AD8:AD22" si="4">IF(R8&lt;&gt;"",(IF(F8&gt;0,100*R8/F8-100,"")),"")</f>
        <v>-44.444444444444443</v>
      </c>
      <c r="AE8" s="7">
        <f t="shared" ref="AE8:AE44" si="5">IF(S8&lt;&gt;"",(IF(G8&gt;0,100*S8/G8-100,"")),"")</f>
        <v>20</v>
      </c>
      <c r="AF8" s="7">
        <f t="shared" ref="AF8:AG44" si="6">IF(T8&lt;&gt;"",(IF(H8&gt;0,100*T8/H8-100,"")),"")</f>
        <v>-37.5</v>
      </c>
      <c r="AG8" s="7">
        <f t="shared" si="6"/>
        <v>100</v>
      </c>
      <c r="AH8" s="7">
        <f t="shared" ref="AH8:AH44" si="7">IF(V8&lt;&gt;"",(IF(J8&gt;0,100*V8/J8-100,"")),"")</f>
        <v>-50</v>
      </c>
      <c r="AI8" s="7" t="str">
        <f t="shared" ref="AI8:AI44" si="8">IF(W8&lt;&gt;"",(IF(K8&gt;0,100*W8/K8-100,"")),"")</f>
        <v/>
      </c>
      <c r="AJ8" s="7" t="str">
        <f t="shared" ref="AJ8:AJ44" si="9">IF(X8&lt;&gt;"",(IF(L8&gt;0,100*X8/L8-100,"")),"")</f>
        <v/>
      </c>
      <c r="AK8" s="7" t="str">
        <f t="shared" ref="AK8:AK44" si="10">IF(Y8&lt;&gt;"",(IF(M8&gt;0,100*Y8/M8-100,"")),"")</f>
        <v/>
      </c>
      <c r="AL8" s="7" t="str">
        <f t="shared" ref="AL8:AL44" si="11">IF(Z8&lt;&gt;"",(IF(N8&gt;0,100*Z8/N8-100,"")),"")</f>
        <v/>
      </c>
      <c r="AM8" s="17"/>
    </row>
    <row r="9" spans="1:39" ht="15" x14ac:dyDescent="0.25">
      <c r="A9" s="28">
        <v>3</v>
      </c>
      <c r="B9" t="s">
        <v>665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 s="69">
        <v>0</v>
      </c>
      <c r="AA9" s="7" t="str">
        <f t="shared" si="0"/>
        <v/>
      </c>
      <c r="AB9" s="7">
        <f t="shared" si="2"/>
        <v>-100</v>
      </c>
      <c r="AC9" s="7" t="str">
        <f t="shared" si="3"/>
        <v/>
      </c>
      <c r="AD9" s="7" t="str">
        <f t="shared" si="4"/>
        <v/>
      </c>
      <c r="AE9" s="7" t="str">
        <f t="shared" si="5"/>
        <v/>
      </c>
      <c r="AF9" s="7">
        <f t="shared" si="6"/>
        <v>-100</v>
      </c>
      <c r="AG9" s="7" t="str">
        <f t="shared" si="6"/>
        <v/>
      </c>
      <c r="AH9" s="7">
        <f t="shared" si="7"/>
        <v>-100</v>
      </c>
      <c r="AI9" s="7" t="str">
        <f t="shared" si="8"/>
        <v/>
      </c>
      <c r="AJ9" s="7" t="str">
        <f t="shared" si="9"/>
        <v/>
      </c>
      <c r="AK9" s="7" t="str">
        <f t="shared" si="10"/>
        <v/>
      </c>
      <c r="AL9" s="7" t="str">
        <f t="shared" si="11"/>
        <v/>
      </c>
      <c r="AM9" s="17"/>
    </row>
    <row r="10" spans="1:39" ht="15" x14ac:dyDescent="0.25">
      <c r="A10" s="28" t="s">
        <v>666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2</v>
      </c>
      <c r="R10">
        <v>3</v>
      </c>
      <c r="S10">
        <v>3</v>
      </c>
      <c r="T10">
        <v>1</v>
      </c>
      <c r="U10">
        <v>0</v>
      </c>
      <c r="V10" s="69">
        <v>0</v>
      </c>
      <c r="AA10" s="7" t="str">
        <f t="shared" si="0"/>
        <v/>
      </c>
      <c r="AB10" s="7" t="str">
        <f t="shared" si="2"/>
        <v/>
      </c>
      <c r="AC10" s="7">
        <f t="shared" si="3"/>
        <v>100</v>
      </c>
      <c r="AD10" s="7">
        <f t="shared" si="4"/>
        <v>200</v>
      </c>
      <c r="AE10" s="7" t="str">
        <f t="shared" si="5"/>
        <v/>
      </c>
      <c r="AF10" s="7">
        <f t="shared" si="6"/>
        <v>-50</v>
      </c>
      <c r="AG10" s="7" t="str">
        <f t="shared" si="6"/>
        <v/>
      </c>
      <c r="AH10" s="7" t="str">
        <f t="shared" si="7"/>
        <v/>
      </c>
      <c r="AI10" s="7" t="str">
        <f t="shared" si="8"/>
        <v/>
      </c>
      <c r="AJ10" s="7" t="str">
        <f t="shared" si="9"/>
        <v/>
      </c>
      <c r="AK10" s="7" t="str">
        <f t="shared" si="10"/>
        <v/>
      </c>
      <c r="AL10" s="7" t="str">
        <f t="shared" si="11"/>
        <v/>
      </c>
      <c r="AM10" s="17"/>
    </row>
    <row r="11" spans="1:39" ht="15" x14ac:dyDescent="0.25">
      <c r="A11" s="28" t="s">
        <v>667</v>
      </c>
      <c r="B11" t="s">
        <v>668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P11">
        <v>6</v>
      </c>
      <c r="Q11">
        <v>4</v>
      </c>
      <c r="R11">
        <v>3</v>
      </c>
      <c r="S11">
        <v>7</v>
      </c>
      <c r="T11">
        <v>6</v>
      </c>
      <c r="U11">
        <v>8</v>
      </c>
      <c r="V11" s="69">
        <v>3</v>
      </c>
      <c r="AA11" s="7">
        <f t="shared" si="0"/>
        <v>-50</v>
      </c>
      <c r="AB11" s="7">
        <f t="shared" si="2"/>
        <v>100</v>
      </c>
      <c r="AC11" s="7">
        <f t="shared" si="3"/>
        <v>-55.555555555555557</v>
      </c>
      <c r="AD11" s="7">
        <f t="shared" si="4"/>
        <v>-50</v>
      </c>
      <c r="AE11" s="7">
        <f t="shared" si="5"/>
        <v>0</v>
      </c>
      <c r="AF11" s="7">
        <f t="shared" si="6"/>
        <v>-25</v>
      </c>
      <c r="AG11" s="7">
        <f t="shared" si="6"/>
        <v>100</v>
      </c>
      <c r="AH11" s="7">
        <f t="shared" si="7"/>
        <v>50</v>
      </c>
      <c r="AI11" s="7" t="str">
        <f t="shared" si="8"/>
        <v/>
      </c>
      <c r="AJ11" s="7" t="str">
        <f t="shared" si="9"/>
        <v/>
      </c>
      <c r="AK11" s="7" t="str">
        <f t="shared" si="10"/>
        <v/>
      </c>
      <c r="AL11" s="7" t="str">
        <f t="shared" si="11"/>
        <v/>
      </c>
      <c r="AM11" s="17"/>
    </row>
    <row r="12" spans="1:39" ht="15" x14ac:dyDescent="0.25">
      <c r="A12" s="28" t="s">
        <v>669</v>
      </c>
      <c r="B12" t="s">
        <v>670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1</v>
      </c>
      <c r="S12">
        <v>1</v>
      </c>
      <c r="T12">
        <v>4</v>
      </c>
      <c r="U12">
        <v>1</v>
      </c>
      <c r="V12" s="69">
        <v>1</v>
      </c>
      <c r="AA12" s="7" t="str">
        <f t="shared" si="0"/>
        <v/>
      </c>
      <c r="AB12" s="7" t="str">
        <f t="shared" si="2"/>
        <v/>
      </c>
      <c r="AC12" s="7">
        <f t="shared" si="3"/>
        <v>-50</v>
      </c>
      <c r="AD12" s="7" t="str">
        <f t="shared" si="4"/>
        <v/>
      </c>
      <c r="AE12" s="7">
        <f t="shared" si="5"/>
        <v>0</v>
      </c>
      <c r="AF12" s="7">
        <f t="shared" si="6"/>
        <v>100</v>
      </c>
      <c r="AG12" s="7" t="str">
        <f t="shared" si="6"/>
        <v/>
      </c>
      <c r="AH12" s="7">
        <f t="shared" si="7"/>
        <v>-80</v>
      </c>
      <c r="AI12" s="7" t="str">
        <f t="shared" si="8"/>
        <v/>
      </c>
      <c r="AJ12" s="7" t="str">
        <f t="shared" si="9"/>
        <v/>
      </c>
      <c r="AK12" s="7" t="str">
        <f t="shared" si="10"/>
        <v/>
      </c>
      <c r="AL12" s="7" t="str">
        <f t="shared" si="11"/>
        <v/>
      </c>
      <c r="AM12" s="17"/>
    </row>
    <row r="13" spans="1:39" ht="15" x14ac:dyDescent="0.25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P13">
        <v>5</v>
      </c>
      <c r="Q13">
        <v>4</v>
      </c>
      <c r="R13">
        <v>6</v>
      </c>
      <c r="S13">
        <v>7</v>
      </c>
      <c r="T13">
        <v>2</v>
      </c>
      <c r="U13">
        <v>4</v>
      </c>
      <c r="V13" s="69">
        <v>2</v>
      </c>
      <c r="AA13" s="7">
        <f t="shared" si="0"/>
        <v>-33.333333333333329</v>
      </c>
      <c r="AB13" s="7">
        <f t="shared" si="2"/>
        <v>-16.666666666666671</v>
      </c>
      <c r="AC13" s="7">
        <f t="shared" si="3"/>
        <v>100</v>
      </c>
      <c r="AD13" s="7">
        <f t="shared" si="4"/>
        <v>100</v>
      </c>
      <c r="AE13" s="7">
        <f t="shared" si="5"/>
        <v>75</v>
      </c>
      <c r="AF13" s="7">
        <f t="shared" si="6"/>
        <v>-75</v>
      </c>
      <c r="AG13" s="7">
        <f t="shared" si="6"/>
        <v>33.333333333333343</v>
      </c>
      <c r="AH13" s="7">
        <f t="shared" si="7"/>
        <v>-71.428571428571431</v>
      </c>
      <c r="AI13" s="7" t="str">
        <f t="shared" si="8"/>
        <v/>
      </c>
      <c r="AJ13" s="7" t="str">
        <f t="shared" si="9"/>
        <v/>
      </c>
      <c r="AK13" s="7" t="str">
        <f t="shared" si="10"/>
        <v/>
      </c>
      <c r="AL13" s="7" t="str">
        <f t="shared" si="11"/>
        <v/>
      </c>
      <c r="AM13" s="17"/>
    </row>
    <row r="14" spans="1:39" ht="15" x14ac:dyDescent="0.25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>
        <v>3</v>
      </c>
      <c r="Q14">
        <v>0</v>
      </c>
      <c r="R14">
        <v>1</v>
      </c>
      <c r="S14">
        <v>0</v>
      </c>
      <c r="T14">
        <v>0</v>
      </c>
      <c r="U14">
        <v>1</v>
      </c>
      <c r="V14" s="69">
        <v>1</v>
      </c>
      <c r="AA14" s="7" t="str">
        <f t="shared" si="0"/>
        <v/>
      </c>
      <c r="AB14" s="7" t="str">
        <f t="shared" si="2"/>
        <v/>
      </c>
      <c r="AC14" s="7" t="str">
        <f t="shared" si="3"/>
        <v/>
      </c>
      <c r="AD14" s="7" t="str">
        <f t="shared" si="4"/>
        <v/>
      </c>
      <c r="AE14" s="7" t="str">
        <f t="shared" si="5"/>
        <v/>
      </c>
      <c r="AF14" s="7">
        <f t="shared" si="6"/>
        <v>-100</v>
      </c>
      <c r="AG14" s="7" t="str">
        <f t="shared" si="6"/>
        <v/>
      </c>
      <c r="AH14" s="7" t="str">
        <f t="shared" si="7"/>
        <v/>
      </c>
      <c r="AI14" s="7" t="str">
        <f t="shared" si="8"/>
        <v/>
      </c>
      <c r="AJ14" s="7" t="str">
        <f t="shared" si="9"/>
        <v/>
      </c>
      <c r="AK14" s="7" t="str">
        <f t="shared" si="10"/>
        <v/>
      </c>
      <c r="AL14" s="7" t="str">
        <f t="shared" si="11"/>
        <v/>
      </c>
      <c r="AM14" s="17"/>
    </row>
    <row r="15" spans="1:39" ht="15" x14ac:dyDescent="0.25">
      <c r="A15" s="28">
        <v>18</v>
      </c>
      <c r="B15" t="s">
        <v>671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P15">
        <v>0</v>
      </c>
      <c r="Q15">
        <v>2</v>
      </c>
      <c r="R15">
        <v>3</v>
      </c>
      <c r="S15">
        <v>6</v>
      </c>
      <c r="T15">
        <v>7</v>
      </c>
      <c r="U15">
        <v>2</v>
      </c>
      <c r="V15" s="69">
        <v>4</v>
      </c>
      <c r="AA15" s="7">
        <f t="shared" si="0"/>
        <v>0</v>
      </c>
      <c r="AB15" s="7">
        <f t="shared" si="2"/>
        <v>-100</v>
      </c>
      <c r="AC15" s="7">
        <f t="shared" si="3"/>
        <v>0</v>
      </c>
      <c r="AD15" s="7">
        <f t="shared" si="4"/>
        <v>-25</v>
      </c>
      <c r="AE15" s="7">
        <f t="shared" si="5"/>
        <v>500</v>
      </c>
      <c r="AF15" s="7">
        <f t="shared" si="6"/>
        <v>75</v>
      </c>
      <c r="AG15" s="7">
        <f t="shared" si="6"/>
        <v>-50</v>
      </c>
      <c r="AH15" s="7">
        <f t="shared" si="7"/>
        <v>100</v>
      </c>
      <c r="AI15" s="7" t="str">
        <f t="shared" si="8"/>
        <v/>
      </c>
      <c r="AJ15" s="7" t="str">
        <f t="shared" si="9"/>
        <v/>
      </c>
      <c r="AK15" s="7" t="str">
        <f t="shared" si="10"/>
        <v/>
      </c>
      <c r="AL15" s="7" t="str">
        <f t="shared" si="11"/>
        <v/>
      </c>
      <c r="AM15" s="17"/>
    </row>
    <row r="16" spans="1:39" ht="15" x14ac:dyDescent="0.25">
      <c r="A16" s="28" t="s">
        <v>672</v>
      </c>
      <c r="B16" t="s">
        <v>707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1</v>
      </c>
      <c r="U16">
        <v>2</v>
      </c>
      <c r="V16" s="69">
        <v>0</v>
      </c>
      <c r="AA16" s="7" t="str">
        <f t="shared" si="0"/>
        <v/>
      </c>
      <c r="AB16" s="7" t="str">
        <f t="shared" si="2"/>
        <v/>
      </c>
      <c r="AC16" s="7" t="str">
        <f t="shared" si="3"/>
        <v/>
      </c>
      <c r="AD16" s="7" t="str">
        <f t="shared" si="4"/>
        <v/>
      </c>
      <c r="AE16" s="7">
        <f t="shared" si="5"/>
        <v>-100</v>
      </c>
      <c r="AF16" s="7" t="str">
        <f t="shared" si="6"/>
        <v/>
      </c>
      <c r="AG16" s="7">
        <f t="shared" si="6"/>
        <v>100</v>
      </c>
      <c r="AH16" s="7">
        <f t="shared" si="7"/>
        <v>-100</v>
      </c>
      <c r="AI16" s="7" t="str">
        <f t="shared" si="8"/>
        <v/>
      </c>
      <c r="AJ16" s="7" t="str">
        <f t="shared" si="9"/>
        <v/>
      </c>
      <c r="AK16" s="7" t="str">
        <f t="shared" si="10"/>
        <v/>
      </c>
      <c r="AL16" s="7" t="str">
        <f t="shared" si="11"/>
        <v/>
      </c>
      <c r="AM16" s="17"/>
    </row>
    <row r="17" spans="1:39" ht="15" x14ac:dyDescent="0.25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P17">
        <v>1</v>
      </c>
      <c r="Q17">
        <v>0</v>
      </c>
      <c r="R17">
        <v>3</v>
      </c>
      <c r="S17">
        <v>1</v>
      </c>
      <c r="T17">
        <v>0</v>
      </c>
      <c r="U17">
        <v>1</v>
      </c>
      <c r="V17" s="69">
        <v>1</v>
      </c>
      <c r="AA17" s="7" t="str">
        <f t="shared" si="0"/>
        <v/>
      </c>
      <c r="AB17" s="7">
        <f t="shared" si="2"/>
        <v>-50</v>
      </c>
      <c r="AC17" s="7" t="str">
        <f t="shared" si="3"/>
        <v/>
      </c>
      <c r="AD17" s="7" t="str">
        <f t="shared" si="4"/>
        <v/>
      </c>
      <c r="AE17" s="7">
        <f t="shared" si="5"/>
        <v>-50</v>
      </c>
      <c r="AF17" s="7">
        <f t="shared" si="6"/>
        <v>-100</v>
      </c>
      <c r="AG17" s="7" t="str">
        <f t="shared" si="6"/>
        <v/>
      </c>
      <c r="AH17" s="7">
        <f t="shared" si="7"/>
        <v>0</v>
      </c>
      <c r="AI17" s="7" t="str">
        <f t="shared" si="8"/>
        <v/>
      </c>
      <c r="AJ17" s="7" t="str">
        <f t="shared" si="9"/>
        <v/>
      </c>
      <c r="AK17" s="7" t="str">
        <f t="shared" si="10"/>
        <v/>
      </c>
      <c r="AL17" s="7" t="str">
        <f t="shared" si="11"/>
        <v/>
      </c>
      <c r="AM17" s="17"/>
    </row>
    <row r="18" spans="1:39" ht="15" x14ac:dyDescent="0.25">
      <c r="A18" s="28">
        <v>23</v>
      </c>
      <c r="B18" t="s">
        <v>673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P18">
        <v>3</v>
      </c>
      <c r="Q18">
        <v>1</v>
      </c>
      <c r="R18">
        <v>0</v>
      </c>
      <c r="S18">
        <v>0</v>
      </c>
      <c r="T18">
        <v>2</v>
      </c>
      <c r="U18">
        <v>0</v>
      </c>
      <c r="V18" s="69">
        <v>0</v>
      </c>
      <c r="AA18" s="7">
        <f t="shared" si="0"/>
        <v>100</v>
      </c>
      <c r="AB18" s="7">
        <f t="shared" si="2"/>
        <v>50</v>
      </c>
      <c r="AC18" s="7" t="str">
        <f t="shared" si="3"/>
        <v/>
      </c>
      <c r="AD18" s="7">
        <f t="shared" si="4"/>
        <v>-100</v>
      </c>
      <c r="AE18" s="7" t="str">
        <f t="shared" si="5"/>
        <v/>
      </c>
      <c r="AF18" s="7">
        <f t="shared" si="6"/>
        <v>100</v>
      </c>
      <c r="AG18" s="7">
        <f t="shared" si="6"/>
        <v>-100</v>
      </c>
      <c r="AH18" s="7">
        <f t="shared" si="7"/>
        <v>-100</v>
      </c>
      <c r="AI18" s="7" t="str">
        <f t="shared" si="8"/>
        <v/>
      </c>
      <c r="AJ18" s="7" t="str">
        <f t="shared" si="9"/>
        <v/>
      </c>
      <c r="AK18" s="7" t="str">
        <f t="shared" si="10"/>
        <v/>
      </c>
      <c r="AL18" s="7" t="str">
        <f t="shared" si="11"/>
        <v/>
      </c>
      <c r="AM18" s="17"/>
    </row>
    <row r="19" spans="1:39" ht="15" x14ac:dyDescent="0.25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1</v>
      </c>
      <c r="T19">
        <v>0</v>
      </c>
      <c r="U19">
        <v>1</v>
      </c>
      <c r="V19" s="69">
        <v>1</v>
      </c>
      <c r="AA19" s="7">
        <f t="shared" si="0"/>
        <v>-100</v>
      </c>
      <c r="AB19" s="7" t="str">
        <f t="shared" si="2"/>
        <v/>
      </c>
      <c r="AC19" s="7" t="str">
        <f t="shared" si="3"/>
        <v/>
      </c>
      <c r="AD19" s="7" t="str">
        <f t="shared" si="4"/>
        <v/>
      </c>
      <c r="AE19" s="7">
        <f t="shared" si="5"/>
        <v>-50</v>
      </c>
      <c r="AF19" s="7">
        <f t="shared" si="6"/>
        <v>-100</v>
      </c>
      <c r="AG19" s="7" t="str">
        <f t="shared" si="6"/>
        <v/>
      </c>
      <c r="AH19" s="7" t="str">
        <f t="shared" si="7"/>
        <v/>
      </c>
      <c r="AI19" s="7" t="str">
        <f t="shared" si="8"/>
        <v/>
      </c>
      <c r="AJ19" s="7" t="str">
        <f t="shared" si="9"/>
        <v/>
      </c>
      <c r="AK19" s="7" t="str">
        <f t="shared" si="10"/>
        <v/>
      </c>
      <c r="AL19" s="7" t="str">
        <f t="shared" si="11"/>
        <v/>
      </c>
      <c r="AM19" s="17"/>
    </row>
    <row r="20" spans="1:39" ht="15" x14ac:dyDescent="0.25">
      <c r="A20" s="28">
        <v>25</v>
      </c>
      <c r="B20" t="s">
        <v>674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P20">
        <v>11</v>
      </c>
      <c r="Q20">
        <v>5</v>
      </c>
      <c r="R20">
        <v>4</v>
      </c>
      <c r="S20">
        <v>3</v>
      </c>
      <c r="T20">
        <v>7</v>
      </c>
      <c r="U20">
        <v>8</v>
      </c>
      <c r="V20" s="69">
        <v>11</v>
      </c>
      <c r="AA20" s="7">
        <f t="shared" si="0"/>
        <v>33.333333333333343</v>
      </c>
      <c r="AB20" s="7">
        <f t="shared" si="2"/>
        <v>10</v>
      </c>
      <c r="AC20" s="7">
        <f t="shared" si="3"/>
        <v>66.666666666666657</v>
      </c>
      <c r="AD20" s="7">
        <f t="shared" si="4"/>
        <v>-66.666666666666657</v>
      </c>
      <c r="AE20" s="7">
        <f t="shared" si="5"/>
        <v>-75</v>
      </c>
      <c r="AF20" s="7">
        <f t="shared" si="6"/>
        <v>-36.363636363636367</v>
      </c>
      <c r="AG20" s="7">
        <f t="shared" si="6"/>
        <v>300</v>
      </c>
      <c r="AH20" s="7">
        <f t="shared" si="7"/>
        <v>83.333333333333343</v>
      </c>
      <c r="AI20" s="7" t="str">
        <f t="shared" si="8"/>
        <v/>
      </c>
      <c r="AJ20" s="7" t="str">
        <f t="shared" si="9"/>
        <v/>
      </c>
      <c r="AK20" s="7" t="str">
        <f t="shared" si="10"/>
        <v/>
      </c>
      <c r="AL20" s="7" t="str">
        <f t="shared" si="11"/>
        <v/>
      </c>
      <c r="AM20" s="17"/>
    </row>
    <row r="21" spans="1:39" ht="15" x14ac:dyDescent="0.25">
      <c r="A21" s="28" t="s">
        <v>675</v>
      </c>
      <c r="B21" t="s">
        <v>676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>
        <v>2</v>
      </c>
      <c r="Q21">
        <v>3</v>
      </c>
      <c r="R21">
        <v>3</v>
      </c>
      <c r="S21">
        <v>0</v>
      </c>
      <c r="T21">
        <v>3</v>
      </c>
      <c r="U21">
        <v>1</v>
      </c>
      <c r="V21" s="69">
        <v>1</v>
      </c>
      <c r="AA21" s="7">
        <f t="shared" si="0"/>
        <v>-66.666666666666657</v>
      </c>
      <c r="AB21" s="7" t="str">
        <f t="shared" si="2"/>
        <v/>
      </c>
      <c r="AC21" s="7">
        <f t="shared" si="3"/>
        <v>50</v>
      </c>
      <c r="AD21" s="7">
        <f t="shared" si="4"/>
        <v>0</v>
      </c>
      <c r="AE21" s="7">
        <f t="shared" si="5"/>
        <v>-100</v>
      </c>
      <c r="AF21" s="7">
        <f t="shared" si="6"/>
        <v>50</v>
      </c>
      <c r="AG21" s="7">
        <f t="shared" si="6"/>
        <v>-66.666666666666657</v>
      </c>
      <c r="AH21" s="7">
        <f t="shared" si="7"/>
        <v>-50</v>
      </c>
      <c r="AI21" s="7" t="str">
        <f t="shared" si="8"/>
        <v/>
      </c>
      <c r="AJ21" s="7" t="str">
        <f t="shared" si="9"/>
        <v/>
      </c>
      <c r="AK21" s="7" t="str">
        <f t="shared" si="10"/>
        <v/>
      </c>
      <c r="AL21" s="7" t="str">
        <f t="shared" si="11"/>
        <v/>
      </c>
      <c r="AM21" s="17"/>
    </row>
    <row r="22" spans="1:39" ht="15" x14ac:dyDescent="0.25">
      <c r="A22" s="28">
        <v>28</v>
      </c>
      <c r="B22" t="s">
        <v>677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P22">
        <v>0</v>
      </c>
      <c r="Q22">
        <v>1</v>
      </c>
      <c r="R22">
        <v>5</v>
      </c>
      <c r="S22">
        <v>2</v>
      </c>
      <c r="T22">
        <v>2</v>
      </c>
      <c r="U22">
        <v>4</v>
      </c>
      <c r="V22" s="69">
        <v>0</v>
      </c>
      <c r="AA22" s="7">
        <f t="shared" si="0"/>
        <v>-71.428571428571431</v>
      </c>
      <c r="AB22" s="7">
        <f t="shared" si="2"/>
        <v>-100</v>
      </c>
      <c r="AC22" s="7">
        <f t="shared" si="3"/>
        <v>-50</v>
      </c>
      <c r="AD22" s="7">
        <f t="shared" si="4"/>
        <v>25</v>
      </c>
      <c r="AE22" s="7">
        <f t="shared" si="5"/>
        <v>100</v>
      </c>
      <c r="AF22" s="7">
        <f t="shared" si="6"/>
        <v>0</v>
      </c>
      <c r="AG22" s="7">
        <f t="shared" si="6"/>
        <v>300</v>
      </c>
      <c r="AH22" s="7">
        <f t="shared" si="7"/>
        <v>-100</v>
      </c>
      <c r="AI22" s="7" t="str">
        <f t="shared" si="8"/>
        <v/>
      </c>
      <c r="AJ22" s="7" t="str">
        <f t="shared" si="9"/>
        <v/>
      </c>
      <c r="AK22" s="7" t="str">
        <f t="shared" si="10"/>
        <v/>
      </c>
      <c r="AL22" s="7" t="str">
        <f t="shared" si="11"/>
        <v/>
      </c>
      <c r="AM22" s="17"/>
    </row>
    <row r="23" spans="1:39" ht="15" x14ac:dyDescent="0.25">
      <c r="A23" s="28" t="s">
        <v>678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1</v>
      </c>
      <c r="R23">
        <v>3</v>
      </c>
      <c r="S23">
        <v>0</v>
      </c>
      <c r="T23">
        <v>0</v>
      </c>
      <c r="U23">
        <v>1</v>
      </c>
      <c r="V23" s="69">
        <v>2</v>
      </c>
      <c r="AA23" s="7">
        <f t="shared" si="0"/>
        <v>-50</v>
      </c>
      <c r="AB23" s="7">
        <f t="shared" si="2"/>
        <v>-90</v>
      </c>
      <c r="AC23" s="7">
        <f t="shared" si="3"/>
        <v>-66.666666666666657</v>
      </c>
      <c r="AD23" s="7">
        <f t="shared" si="3"/>
        <v>-25</v>
      </c>
      <c r="AE23" s="7">
        <f t="shared" si="5"/>
        <v>-100</v>
      </c>
      <c r="AF23" s="7">
        <f t="shared" si="6"/>
        <v>-100</v>
      </c>
      <c r="AG23" s="7">
        <f t="shared" si="6"/>
        <v>0</v>
      </c>
      <c r="AH23" s="7">
        <f t="shared" si="7"/>
        <v>-33.333333333333329</v>
      </c>
      <c r="AI23" s="7" t="str">
        <f t="shared" si="8"/>
        <v/>
      </c>
      <c r="AJ23" s="7" t="str">
        <f t="shared" si="9"/>
        <v/>
      </c>
      <c r="AK23" s="7" t="str">
        <f t="shared" si="10"/>
        <v/>
      </c>
      <c r="AL23" s="7" t="str">
        <f t="shared" si="11"/>
        <v/>
      </c>
      <c r="AM23" s="17"/>
    </row>
    <row r="24" spans="1:39" ht="15" x14ac:dyDescent="0.25">
      <c r="A24" s="28" t="s">
        <v>679</v>
      </c>
      <c r="B24" t="s">
        <v>680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P24">
        <v>10</v>
      </c>
      <c r="Q24">
        <v>5</v>
      </c>
      <c r="R24">
        <v>1</v>
      </c>
      <c r="S24">
        <v>10</v>
      </c>
      <c r="T24">
        <v>9</v>
      </c>
      <c r="U24">
        <v>4</v>
      </c>
      <c r="V24" s="69">
        <v>7</v>
      </c>
      <c r="AA24" s="7">
        <f t="shared" si="0"/>
        <v>0</v>
      </c>
      <c r="AB24" s="7">
        <f t="shared" si="2"/>
        <v>66.666666666666657</v>
      </c>
      <c r="AC24" s="7">
        <f t="shared" si="3"/>
        <v>-37.5</v>
      </c>
      <c r="AD24" s="7">
        <f t="shared" si="3"/>
        <v>-88.888888888888886</v>
      </c>
      <c r="AE24" s="7">
        <f t="shared" si="5"/>
        <v>66.666666666666657</v>
      </c>
      <c r="AF24" s="7">
        <f t="shared" si="6"/>
        <v>-10</v>
      </c>
      <c r="AG24" s="7">
        <f t="shared" si="6"/>
        <v>-50</v>
      </c>
      <c r="AH24" s="7">
        <f t="shared" si="7"/>
        <v>0</v>
      </c>
      <c r="AI24" s="7" t="str">
        <f t="shared" si="8"/>
        <v/>
      </c>
      <c r="AJ24" s="7" t="str">
        <f t="shared" si="9"/>
        <v/>
      </c>
      <c r="AK24" s="7" t="str">
        <f t="shared" si="10"/>
        <v/>
      </c>
      <c r="AL24" s="7" t="str">
        <f t="shared" si="11"/>
        <v/>
      </c>
      <c r="AM24" s="17"/>
    </row>
    <row r="25" spans="1:39" ht="15" x14ac:dyDescent="0.25">
      <c r="A25" s="28" t="s">
        <v>681</v>
      </c>
      <c r="B25" t="s">
        <v>682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P25">
        <v>1</v>
      </c>
      <c r="Q25">
        <v>2</v>
      </c>
      <c r="R25">
        <v>3</v>
      </c>
      <c r="S25">
        <v>3</v>
      </c>
      <c r="T25">
        <v>1</v>
      </c>
      <c r="U25">
        <v>0</v>
      </c>
      <c r="V25" s="69">
        <v>0</v>
      </c>
      <c r="AA25" s="7">
        <f t="shared" si="0"/>
        <v>-25</v>
      </c>
      <c r="AB25" s="7">
        <f t="shared" si="2"/>
        <v>-50</v>
      </c>
      <c r="AC25" s="7">
        <f t="shared" si="3"/>
        <v>100</v>
      </c>
      <c r="AD25" s="7">
        <f t="shared" si="3"/>
        <v>0</v>
      </c>
      <c r="AE25" s="7" t="str">
        <f t="shared" si="5"/>
        <v/>
      </c>
      <c r="AF25" s="7">
        <f t="shared" si="6"/>
        <v>0</v>
      </c>
      <c r="AG25" s="7">
        <f t="shared" si="6"/>
        <v>-100</v>
      </c>
      <c r="AH25" s="7" t="str">
        <f t="shared" si="7"/>
        <v/>
      </c>
      <c r="AI25" s="7" t="str">
        <f t="shared" si="8"/>
        <v/>
      </c>
      <c r="AJ25" s="7" t="str">
        <f t="shared" si="9"/>
        <v/>
      </c>
      <c r="AK25" s="7" t="str">
        <f t="shared" si="10"/>
        <v/>
      </c>
      <c r="AL25" s="7" t="str">
        <f t="shared" si="11"/>
        <v/>
      </c>
      <c r="AM25" s="17"/>
    </row>
    <row r="26" spans="1:39" ht="15" x14ac:dyDescent="0.25">
      <c r="A26" s="28" t="s">
        <v>683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P26">
        <v>102</v>
      </c>
      <c r="Q26">
        <v>119</v>
      </c>
      <c r="R26">
        <v>101</v>
      </c>
      <c r="S26">
        <v>126</v>
      </c>
      <c r="T26">
        <v>106</v>
      </c>
      <c r="U26">
        <v>90</v>
      </c>
      <c r="V26" s="69">
        <v>72</v>
      </c>
      <c r="AA26" s="7">
        <f t="shared" si="0"/>
        <v>6.9565217391304373</v>
      </c>
      <c r="AB26" s="7">
        <f t="shared" si="2"/>
        <v>-26.618705035971217</v>
      </c>
      <c r="AC26" s="7">
        <f t="shared" si="3"/>
        <v>-10.526315789473685</v>
      </c>
      <c r="AD26" s="7">
        <f t="shared" si="3"/>
        <v>-18.548387096774192</v>
      </c>
      <c r="AE26" s="7">
        <f t="shared" si="5"/>
        <v>15.596330275229363</v>
      </c>
      <c r="AF26" s="7">
        <f t="shared" si="6"/>
        <v>13.978494623655919</v>
      </c>
      <c r="AG26" s="7">
        <f t="shared" si="6"/>
        <v>2.2727272727272663</v>
      </c>
      <c r="AH26" s="7">
        <f t="shared" si="7"/>
        <v>14.285714285714292</v>
      </c>
      <c r="AI26" s="7" t="str">
        <f t="shared" si="8"/>
        <v/>
      </c>
      <c r="AJ26" s="7" t="str">
        <f t="shared" si="9"/>
        <v/>
      </c>
      <c r="AK26" s="7" t="str">
        <f t="shared" si="10"/>
        <v/>
      </c>
      <c r="AL26" s="7" t="str">
        <f t="shared" si="11"/>
        <v/>
      </c>
      <c r="AM26" s="17"/>
    </row>
    <row r="27" spans="1:39" ht="15" x14ac:dyDescent="0.25">
      <c r="A27" s="28">
        <v>45</v>
      </c>
      <c r="B27" t="s">
        <v>684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P27">
        <v>17</v>
      </c>
      <c r="Q27">
        <v>18</v>
      </c>
      <c r="R27">
        <v>19</v>
      </c>
      <c r="S27">
        <v>26</v>
      </c>
      <c r="T27">
        <v>24</v>
      </c>
      <c r="U27">
        <v>13</v>
      </c>
      <c r="V27" s="69">
        <v>11</v>
      </c>
      <c r="AA27" s="7">
        <f t="shared" si="0"/>
        <v>46.15384615384616</v>
      </c>
      <c r="AB27" s="7">
        <f t="shared" si="2"/>
        <v>-5.5555555555555571</v>
      </c>
      <c r="AC27" s="7">
        <f t="shared" si="3"/>
        <v>-5.2631578947368354</v>
      </c>
      <c r="AD27" s="7">
        <f t="shared" si="3"/>
        <v>-17.391304347826093</v>
      </c>
      <c r="AE27" s="7">
        <f t="shared" si="5"/>
        <v>-7.1428571428571388</v>
      </c>
      <c r="AF27" s="7">
        <f t="shared" si="6"/>
        <v>4.3478260869565162</v>
      </c>
      <c r="AG27" s="7">
        <f t="shared" si="6"/>
        <v>-35</v>
      </c>
      <c r="AH27" s="7">
        <f t="shared" si="7"/>
        <v>-52.173913043478258</v>
      </c>
      <c r="AI27" s="7" t="str">
        <f t="shared" si="8"/>
        <v/>
      </c>
      <c r="AJ27" s="7" t="str">
        <f t="shared" si="9"/>
        <v/>
      </c>
      <c r="AK27" s="7" t="str">
        <f t="shared" si="10"/>
        <v/>
      </c>
      <c r="AL27" s="7" t="str">
        <f t="shared" si="11"/>
        <v/>
      </c>
      <c r="AM27" s="17"/>
    </row>
    <row r="28" spans="1:39" ht="15" x14ac:dyDescent="0.25">
      <c r="A28" s="28">
        <v>46</v>
      </c>
      <c r="B28" t="s">
        <v>685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P28">
        <v>59</v>
      </c>
      <c r="Q28">
        <v>42</v>
      </c>
      <c r="R28">
        <v>54</v>
      </c>
      <c r="S28">
        <v>58</v>
      </c>
      <c r="T28">
        <v>59</v>
      </c>
      <c r="U28">
        <v>32</v>
      </c>
      <c r="V28" s="69">
        <v>31</v>
      </c>
      <c r="AA28" s="7">
        <f t="shared" si="0"/>
        <v>-14.035087719298247</v>
      </c>
      <c r="AB28" s="7">
        <f t="shared" si="2"/>
        <v>0</v>
      </c>
      <c r="AC28" s="7">
        <f t="shared" si="3"/>
        <v>-10.638297872340431</v>
      </c>
      <c r="AD28" s="7">
        <f t="shared" si="3"/>
        <v>-11.47540983606558</v>
      </c>
      <c r="AE28" s="7">
        <f t="shared" si="5"/>
        <v>-6.4516129032258078</v>
      </c>
      <c r="AF28" s="7">
        <f t="shared" si="6"/>
        <v>15.686274509803923</v>
      </c>
      <c r="AG28" s="7">
        <f t="shared" si="6"/>
        <v>-17.948717948717942</v>
      </c>
      <c r="AH28" s="7">
        <f t="shared" si="7"/>
        <v>-26.19047619047619</v>
      </c>
      <c r="AI28" s="7" t="str">
        <f t="shared" si="8"/>
        <v/>
      </c>
      <c r="AJ28" s="7" t="str">
        <f t="shared" si="9"/>
        <v/>
      </c>
      <c r="AK28" s="7" t="str">
        <f t="shared" si="10"/>
        <v/>
      </c>
      <c r="AL28" s="7" t="str">
        <f t="shared" si="11"/>
        <v/>
      </c>
      <c r="AM28" s="17"/>
    </row>
    <row r="29" spans="1:39" ht="15" x14ac:dyDescent="0.25">
      <c r="A29" s="28">
        <v>47</v>
      </c>
      <c r="B29" t="s">
        <v>686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P29">
        <v>92</v>
      </c>
      <c r="Q29">
        <v>73</v>
      </c>
      <c r="R29">
        <v>65</v>
      </c>
      <c r="S29">
        <v>63</v>
      </c>
      <c r="T29">
        <v>70</v>
      </c>
      <c r="U29">
        <v>51</v>
      </c>
      <c r="V29" s="69">
        <v>50</v>
      </c>
      <c r="AA29" s="7">
        <f t="shared" si="0"/>
        <v>-47.524752475247524</v>
      </c>
      <c r="AB29" s="7">
        <f t="shared" si="2"/>
        <v>-7.0707070707070727</v>
      </c>
      <c r="AC29" s="7">
        <f t="shared" si="3"/>
        <v>1.3888888888888857</v>
      </c>
      <c r="AD29" s="7">
        <f t="shared" si="3"/>
        <v>-20.731707317073173</v>
      </c>
      <c r="AE29" s="7">
        <f t="shared" si="5"/>
        <v>-34.375</v>
      </c>
      <c r="AF29" s="7">
        <f t="shared" si="6"/>
        <v>-13.580246913580254</v>
      </c>
      <c r="AG29" s="7">
        <f t="shared" si="6"/>
        <v>-7.2727272727272663</v>
      </c>
      <c r="AH29" s="7">
        <f t="shared" si="7"/>
        <v>-10.714285714285708</v>
      </c>
      <c r="AI29" s="7" t="str">
        <f t="shared" si="8"/>
        <v/>
      </c>
      <c r="AJ29" s="7" t="str">
        <f t="shared" si="9"/>
        <v/>
      </c>
      <c r="AK29" s="7" t="str">
        <f t="shared" si="10"/>
        <v/>
      </c>
      <c r="AL29" s="7" t="str">
        <f t="shared" si="11"/>
        <v/>
      </c>
      <c r="AM29" s="17"/>
    </row>
    <row r="30" spans="1:39" ht="15" x14ac:dyDescent="0.25">
      <c r="A30" s="28" t="s">
        <v>687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P30">
        <v>32</v>
      </c>
      <c r="Q30">
        <v>25</v>
      </c>
      <c r="R30">
        <v>28</v>
      </c>
      <c r="S30">
        <v>35</v>
      </c>
      <c r="T30">
        <v>31</v>
      </c>
      <c r="U30">
        <v>24</v>
      </c>
      <c r="V30" s="69">
        <v>14</v>
      </c>
      <c r="AA30" s="7">
        <f t="shared" si="0"/>
        <v>-38.636363636363633</v>
      </c>
      <c r="AB30" s="7">
        <f t="shared" si="2"/>
        <v>-13.513513513513516</v>
      </c>
      <c r="AC30" s="7">
        <f t="shared" si="3"/>
        <v>-21.875</v>
      </c>
      <c r="AD30" s="7">
        <f t="shared" si="3"/>
        <v>-3.448275862068968</v>
      </c>
      <c r="AE30" s="7">
        <f t="shared" si="5"/>
        <v>-22.222222222222229</v>
      </c>
      <c r="AF30" s="7">
        <f t="shared" si="6"/>
        <v>-26.19047619047619</v>
      </c>
      <c r="AG30" s="7">
        <f t="shared" si="6"/>
        <v>-14.285714285714292</v>
      </c>
      <c r="AH30" s="7">
        <f t="shared" si="7"/>
        <v>-39.130434782608695</v>
      </c>
      <c r="AI30" s="7" t="str">
        <f t="shared" si="8"/>
        <v/>
      </c>
      <c r="AJ30" s="7" t="str">
        <f t="shared" si="9"/>
        <v/>
      </c>
      <c r="AK30" s="7" t="str">
        <f t="shared" si="10"/>
        <v/>
      </c>
      <c r="AL30" s="7" t="str">
        <f t="shared" si="11"/>
        <v/>
      </c>
      <c r="AM30" s="17"/>
    </row>
    <row r="31" spans="1:39" ht="15" x14ac:dyDescent="0.25">
      <c r="A31" s="28" t="s">
        <v>688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P31">
        <v>38</v>
      </c>
      <c r="Q31">
        <v>23</v>
      </c>
      <c r="R31">
        <v>55</v>
      </c>
      <c r="S31">
        <v>37</v>
      </c>
      <c r="T31">
        <v>41</v>
      </c>
      <c r="U31">
        <v>38</v>
      </c>
      <c r="V31" s="69">
        <v>37</v>
      </c>
      <c r="AA31" s="7">
        <f t="shared" si="0"/>
        <v>20.588235294117652</v>
      </c>
      <c r="AB31" s="7">
        <f t="shared" si="2"/>
        <v>-7.3170731707317032</v>
      </c>
      <c r="AC31" s="7">
        <f t="shared" si="3"/>
        <v>-28.125</v>
      </c>
      <c r="AD31" s="7">
        <f t="shared" si="3"/>
        <v>25</v>
      </c>
      <c r="AE31" s="7">
        <f t="shared" si="5"/>
        <v>-27.450980392156865</v>
      </c>
      <c r="AF31" s="7">
        <f t="shared" si="6"/>
        <v>-4.6511627906976685</v>
      </c>
      <c r="AG31" s="7">
        <f t="shared" si="6"/>
        <v>-5</v>
      </c>
      <c r="AH31" s="7">
        <f t="shared" si="7"/>
        <v>32.142857142857139</v>
      </c>
      <c r="AI31" s="7" t="str">
        <f t="shared" si="8"/>
        <v/>
      </c>
      <c r="AJ31" s="7" t="str">
        <f t="shared" si="9"/>
        <v/>
      </c>
      <c r="AK31" s="7" t="str">
        <f t="shared" si="10"/>
        <v/>
      </c>
      <c r="AL31" s="7" t="str">
        <f t="shared" si="11"/>
        <v/>
      </c>
      <c r="AM31" s="17"/>
    </row>
    <row r="32" spans="1:39" ht="15" x14ac:dyDescent="0.25">
      <c r="A32" s="28" t="s">
        <v>689</v>
      </c>
      <c r="B32" t="s">
        <v>690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P32">
        <v>16</v>
      </c>
      <c r="Q32">
        <v>25</v>
      </c>
      <c r="R32">
        <v>20</v>
      </c>
      <c r="S32">
        <v>18</v>
      </c>
      <c r="T32">
        <v>32</v>
      </c>
      <c r="U32">
        <v>14</v>
      </c>
      <c r="V32" s="69">
        <v>17</v>
      </c>
      <c r="AA32" s="7">
        <f t="shared" si="0"/>
        <v>35.714285714285722</v>
      </c>
      <c r="AB32" s="7">
        <f t="shared" si="2"/>
        <v>-46.666666666666664</v>
      </c>
      <c r="AC32" s="7">
        <f t="shared" si="3"/>
        <v>-13.793103448275858</v>
      </c>
      <c r="AD32" s="7">
        <f t="shared" si="3"/>
        <v>-41.176470588235297</v>
      </c>
      <c r="AE32" s="7">
        <f t="shared" si="5"/>
        <v>-47.058823529411768</v>
      </c>
      <c r="AF32" s="7">
        <f t="shared" si="6"/>
        <v>18.518518518518519</v>
      </c>
      <c r="AG32" s="7">
        <f t="shared" si="6"/>
        <v>-41.666666666666664</v>
      </c>
      <c r="AH32" s="7">
        <f t="shared" si="7"/>
        <v>-10.526315789473685</v>
      </c>
      <c r="AI32" s="7" t="str">
        <f t="shared" si="8"/>
        <v/>
      </c>
      <c r="AJ32" s="7" t="str">
        <f t="shared" si="9"/>
        <v/>
      </c>
      <c r="AK32" s="7" t="str">
        <f t="shared" si="10"/>
        <v/>
      </c>
      <c r="AL32" s="7" t="str">
        <f t="shared" si="11"/>
        <v/>
      </c>
      <c r="AM32" s="17"/>
    </row>
    <row r="33" spans="1:39" ht="15" x14ac:dyDescent="0.25">
      <c r="A33" s="28" t="s">
        <v>691</v>
      </c>
      <c r="B33" t="s">
        <v>692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P33">
        <v>6</v>
      </c>
      <c r="Q33">
        <v>4</v>
      </c>
      <c r="R33">
        <v>11</v>
      </c>
      <c r="S33">
        <v>14</v>
      </c>
      <c r="T33">
        <v>7</v>
      </c>
      <c r="U33">
        <v>9</v>
      </c>
      <c r="V33" s="69">
        <v>5</v>
      </c>
      <c r="AA33" s="7">
        <f t="shared" si="0"/>
        <v>100</v>
      </c>
      <c r="AB33" s="7">
        <f t="shared" si="2"/>
        <v>-45.454545454545453</v>
      </c>
      <c r="AC33" s="7">
        <f t="shared" si="3"/>
        <v>-75</v>
      </c>
      <c r="AD33" s="7">
        <f t="shared" si="3"/>
        <v>450</v>
      </c>
      <c r="AE33" s="7">
        <f t="shared" si="5"/>
        <v>7.6923076923076934</v>
      </c>
      <c r="AF33" s="7">
        <f t="shared" si="6"/>
        <v>-36.363636363636367</v>
      </c>
      <c r="AG33" s="7">
        <f t="shared" si="6"/>
        <v>125</v>
      </c>
      <c r="AH33" s="7">
        <f t="shared" si="7"/>
        <v>-28.571428571428569</v>
      </c>
      <c r="AI33" s="7" t="str">
        <f t="shared" si="8"/>
        <v/>
      </c>
      <c r="AJ33" s="7" t="str">
        <f t="shared" si="9"/>
        <v/>
      </c>
      <c r="AK33" s="7" t="str">
        <f t="shared" si="10"/>
        <v/>
      </c>
      <c r="AL33" s="7" t="str">
        <f t="shared" si="11"/>
        <v/>
      </c>
      <c r="AM33" s="17"/>
    </row>
    <row r="34" spans="1:39" ht="15" x14ac:dyDescent="0.25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P34">
        <v>22</v>
      </c>
      <c r="Q34">
        <v>18</v>
      </c>
      <c r="R34">
        <v>18</v>
      </c>
      <c r="S34">
        <v>21</v>
      </c>
      <c r="T34">
        <v>13</v>
      </c>
      <c r="U34">
        <v>11</v>
      </c>
      <c r="V34" s="69">
        <v>6</v>
      </c>
      <c r="AA34" s="7">
        <f t="shared" si="0"/>
        <v>-44.444444444444443</v>
      </c>
      <c r="AB34" s="7">
        <f t="shared" si="2"/>
        <v>29.411764705882348</v>
      </c>
      <c r="AC34" s="7">
        <f t="shared" si="3"/>
        <v>0</v>
      </c>
      <c r="AD34" s="7">
        <f t="shared" si="3"/>
        <v>0</v>
      </c>
      <c r="AE34" s="7">
        <f t="shared" si="5"/>
        <v>0</v>
      </c>
      <c r="AF34" s="7">
        <f t="shared" si="6"/>
        <v>-23.529411764705884</v>
      </c>
      <c r="AG34" s="7">
        <f t="shared" si="6"/>
        <v>0</v>
      </c>
      <c r="AH34" s="7">
        <f t="shared" si="7"/>
        <v>-57.142857142857146</v>
      </c>
      <c r="AI34" s="7" t="str">
        <f t="shared" si="8"/>
        <v/>
      </c>
      <c r="AJ34" s="7" t="str">
        <f t="shared" si="9"/>
        <v/>
      </c>
      <c r="AK34" s="7" t="str">
        <f t="shared" si="10"/>
        <v/>
      </c>
      <c r="AL34" s="7" t="str">
        <f t="shared" si="11"/>
        <v/>
      </c>
      <c r="AM34" s="17"/>
    </row>
    <row r="35" spans="1:39" ht="15" x14ac:dyDescent="0.25">
      <c r="A35" s="28" t="s">
        <v>693</v>
      </c>
      <c r="B35" t="s">
        <v>694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P35">
        <v>45</v>
      </c>
      <c r="Q35">
        <v>62</v>
      </c>
      <c r="R35">
        <v>74</v>
      </c>
      <c r="S35">
        <v>59</v>
      </c>
      <c r="T35">
        <v>77</v>
      </c>
      <c r="U35">
        <v>56</v>
      </c>
      <c r="V35" s="69">
        <v>38</v>
      </c>
      <c r="AA35" s="7">
        <f t="shared" si="0"/>
        <v>-3.5087719298245617</v>
      </c>
      <c r="AB35" s="7">
        <f t="shared" si="2"/>
        <v>-21.05263157894737</v>
      </c>
      <c r="AC35" s="7">
        <f t="shared" si="3"/>
        <v>-6.0606060606060623</v>
      </c>
      <c r="AD35" s="7">
        <f t="shared" si="3"/>
        <v>17.460317460317455</v>
      </c>
      <c r="AE35" s="7">
        <f t="shared" si="5"/>
        <v>-29.761904761904759</v>
      </c>
      <c r="AF35" s="7">
        <f t="shared" si="6"/>
        <v>-7.228915662650607</v>
      </c>
      <c r="AG35" s="7">
        <f t="shared" si="6"/>
        <v>-1.7543859649122737</v>
      </c>
      <c r="AH35" s="7">
        <f t="shared" si="7"/>
        <v>-24</v>
      </c>
      <c r="AI35" s="7" t="str">
        <f t="shared" si="8"/>
        <v/>
      </c>
      <c r="AJ35" s="7" t="str">
        <f t="shared" si="9"/>
        <v/>
      </c>
      <c r="AK35" s="7" t="str">
        <f t="shared" si="10"/>
        <v/>
      </c>
      <c r="AL35" s="7" t="str">
        <f t="shared" si="11"/>
        <v/>
      </c>
      <c r="AM35" s="17"/>
    </row>
    <row r="36" spans="1:39" ht="15" x14ac:dyDescent="0.25">
      <c r="A36" s="28" t="s">
        <v>695</v>
      </c>
      <c r="B36" t="s">
        <v>696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P36">
        <v>8</v>
      </c>
      <c r="Q36">
        <v>16</v>
      </c>
      <c r="R36">
        <v>13</v>
      </c>
      <c r="S36">
        <v>18</v>
      </c>
      <c r="T36">
        <v>16</v>
      </c>
      <c r="U36">
        <v>15</v>
      </c>
      <c r="V36" s="69">
        <v>7</v>
      </c>
      <c r="AA36" s="7">
        <f t="shared" si="0"/>
        <v>-20</v>
      </c>
      <c r="AB36" s="7">
        <f t="shared" si="2"/>
        <v>-42.857142857142854</v>
      </c>
      <c r="AC36" s="7">
        <f t="shared" si="3"/>
        <v>-15.78947368421052</v>
      </c>
      <c r="AD36" s="7">
        <f t="shared" si="3"/>
        <v>0</v>
      </c>
      <c r="AE36" s="7">
        <f t="shared" si="5"/>
        <v>-5.2631578947368354</v>
      </c>
      <c r="AF36" s="7">
        <f t="shared" si="6"/>
        <v>14.285714285714292</v>
      </c>
      <c r="AG36" s="7">
        <f t="shared" si="6"/>
        <v>150</v>
      </c>
      <c r="AH36" s="7">
        <f t="shared" si="7"/>
        <v>16.666666666666671</v>
      </c>
      <c r="AI36" s="7" t="str">
        <f t="shared" si="8"/>
        <v/>
      </c>
      <c r="AJ36" s="7" t="str">
        <f t="shared" si="9"/>
        <v/>
      </c>
      <c r="AK36" s="7" t="str">
        <f t="shared" si="10"/>
        <v/>
      </c>
      <c r="AL36" s="7" t="str">
        <f t="shared" si="11"/>
        <v/>
      </c>
      <c r="AM36" s="17"/>
    </row>
    <row r="37" spans="1:39" ht="15" x14ac:dyDescent="0.25">
      <c r="A37" s="28">
        <v>79</v>
      </c>
      <c r="B37" t="s">
        <v>697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>
        <v>0</v>
      </c>
      <c r="Q37">
        <v>1</v>
      </c>
      <c r="R37">
        <v>2</v>
      </c>
      <c r="S37">
        <v>5</v>
      </c>
      <c r="T37">
        <v>4</v>
      </c>
      <c r="U37">
        <v>3</v>
      </c>
      <c r="V37" s="69">
        <v>1</v>
      </c>
      <c r="AA37" s="7" t="str">
        <f t="shared" si="0"/>
        <v/>
      </c>
      <c r="AB37" s="7" t="str">
        <f t="shared" si="2"/>
        <v/>
      </c>
      <c r="AC37" s="7">
        <f t="shared" si="3"/>
        <v>-75</v>
      </c>
      <c r="AD37" s="7">
        <f t="shared" si="3"/>
        <v>0</v>
      </c>
      <c r="AE37" s="7">
        <f t="shared" si="5"/>
        <v>66.666666666666657</v>
      </c>
      <c r="AF37" s="7">
        <f t="shared" si="6"/>
        <v>-33.333333333333329</v>
      </c>
      <c r="AG37" s="7">
        <f t="shared" si="6"/>
        <v>50</v>
      </c>
      <c r="AH37" s="7" t="str">
        <f t="shared" si="7"/>
        <v/>
      </c>
      <c r="AI37" s="7" t="str">
        <f t="shared" si="8"/>
        <v/>
      </c>
      <c r="AJ37" s="7" t="str">
        <f t="shared" si="9"/>
        <v/>
      </c>
      <c r="AK37" s="7" t="str">
        <f t="shared" si="10"/>
        <v/>
      </c>
      <c r="AL37" s="7" t="str">
        <f t="shared" si="11"/>
        <v/>
      </c>
      <c r="AM37" s="17"/>
    </row>
    <row r="38" spans="1:39" ht="15" x14ac:dyDescent="0.25">
      <c r="A38" s="28" t="s">
        <v>698</v>
      </c>
      <c r="B38" t="s">
        <v>699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P38">
        <v>25</v>
      </c>
      <c r="Q38">
        <v>16</v>
      </c>
      <c r="R38">
        <v>30</v>
      </c>
      <c r="S38">
        <v>18</v>
      </c>
      <c r="T38">
        <v>29</v>
      </c>
      <c r="U38">
        <v>20</v>
      </c>
      <c r="V38" s="69">
        <v>18</v>
      </c>
      <c r="AA38" s="7">
        <f t="shared" si="0"/>
        <v>0</v>
      </c>
      <c r="AB38" s="7">
        <f t="shared" si="2"/>
        <v>-13.793103448275858</v>
      </c>
      <c r="AC38" s="7">
        <f t="shared" si="3"/>
        <v>-20</v>
      </c>
      <c r="AD38" s="7">
        <f t="shared" si="3"/>
        <v>0</v>
      </c>
      <c r="AE38" s="7">
        <f t="shared" si="5"/>
        <v>-30.769230769230774</v>
      </c>
      <c r="AF38" s="7">
        <f t="shared" si="6"/>
        <v>-9.375</v>
      </c>
      <c r="AG38" s="7">
        <f t="shared" si="6"/>
        <v>-23.07692307692308</v>
      </c>
      <c r="AH38" s="7">
        <f t="shared" si="7"/>
        <v>-35.714285714285708</v>
      </c>
      <c r="AI38" s="7" t="str">
        <f t="shared" si="8"/>
        <v/>
      </c>
      <c r="AJ38" s="7" t="str">
        <f t="shared" si="9"/>
        <v/>
      </c>
      <c r="AK38" s="7" t="str">
        <f t="shared" si="10"/>
        <v/>
      </c>
      <c r="AL38" s="7" t="str">
        <f t="shared" si="11"/>
        <v/>
      </c>
      <c r="AM38" s="17"/>
    </row>
    <row r="39" spans="1:39" ht="15" x14ac:dyDescent="0.25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P39">
        <v>4</v>
      </c>
      <c r="Q39">
        <v>3</v>
      </c>
      <c r="R39">
        <v>7</v>
      </c>
      <c r="S39">
        <v>8</v>
      </c>
      <c r="T39">
        <v>9</v>
      </c>
      <c r="U39">
        <v>8</v>
      </c>
      <c r="V39" s="69">
        <v>6</v>
      </c>
      <c r="AA39" s="7">
        <f t="shared" si="0"/>
        <v>-33.333333333333329</v>
      </c>
      <c r="AB39" s="7">
        <f t="shared" si="2"/>
        <v>0</v>
      </c>
      <c r="AC39" s="7">
        <f t="shared" si="3"/>
        <v>-57.142857142857146</v>
      </c>
      <c r="AD39" s="7">
        <f t="shared" si="3"/>
        <v>-50</v>
      </c>
      <c r="AE39" s="7">
        <f t="shared" si="5"/>
        <v>166.66666666666669</v>
      </c>
      <c r="AF39" s="7">
        <f t="shared" si="6"/>
        <v>-52.631578947368418</v>
      </c>
      <c r="AG39" s="7">
        <f t="shared" si="6"/>
        <v>14.285714285714292</v>
      </c>
      <c r="AH39" s="7">
        <f t="shared" si="7"/>
        <v>0</v>
      </c>
      <c r="AI39" s="7" t="str">
        <f t="shared" si="8"/>
        <v/>
      </c>
      <c r="AJ39" s="7" t="str">
        <f t="shared" si="9"/>
        <v/>
      </c>
      <c r="AK39" s="7" t="str">
        <f t="shared" si="10"/>
        <v/>
      </c>
      <c r="AL39" s="7" t="str">
        <f t="shared" si="11"/>
        <v/>
      </c>
      <c r="AM39" s="17"/>
    </row>
    <row r="40" spans="1:39" ht="15" x14ac:dyDescent="0.25">
      <c r="A40" s="28" t="s">
        <v>700</v>
      </c>
      <c r="B40" t="s">
        <v>701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P40">
        <v>8</v>
      </c>
      <c r="Q40">
        <v>7</v>
      </c>
      <c r="R40">
        <v>5</v>
      </c>
      <c r="S40">
        <v>9</v>
      </c>
      <c r="T40">
        <v>7</v>
      </c>
      <c r="U40">
        <v>13</v>
      </c>
      <c r="V40" s="69">
        <v>9</v>
      </c>
      <c r="AA40" s="7">
        <f t="shared" si="0"/>
        <v>57.142857142857139</v>
      </c>
      <c r="AB40" s="7">
        <f t="shared" si="2"/>
        <v>100</v>
      </c>
      <c r="AC40" s="7">
        <f t="shared" si="3"/>
        <v>40</v>
      </c>
      <c r="AD40" s="7">
        <f t="shared" si="3"/>
        <v>-50</v>
      </c>
      <c r="AE40" s="7">
        <f t="shared" si="5"/>
        <v>0</v>
      </c>
      <c r="AF40" s="7">
        <f t="shared" si="6"/>
        <v>-41.666666666666664</v>
      </c>
      <c r="AG40" s="7">
        <f t="shared" si="6"/>
        <v>85.714285714285722</v>
      </c>
      <c r="AH40" s="7">
        <f t="shared" si="7"/>
        <v>28.571428571428584</v>
      </c>
      <c r="AI40" s="7" t="str">
        <f t="shared" si="8"/>
        <v/>
      </c>
      <c r="AJ40" s="7" t="str">
        <f t="shared" si="9"/>
        <v/>
      </c>
      <c r="AK40" s="7" t="str">
        <f t="shared" si="10"/>
        <v/>
      </c>
      <c r="AL40" s="7" t="str">
        <f t="shared" si="11"/>
        <v/>
      </c>
      <c r="AM40" s="17"/>
    </row>
    <row r="41" spans="1:39" ht="15" x14ac:dyDescent="0.25">
      <c r="A41" s="28" t="s">
        <v>702</v>
      </c>
      <c r="B41" t="s">
        <v>703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P41">
        <v>9</v>
      </c>
      <c r="Q41">
        <v>8</v>
      </c>
      <c r="R41">
        <v>8</v>
      </c>
      <c r="S41">
        <v>14</v>
      </c>
      <c r="T41">
        <v>38</v>
      </c>
      <c r="U41">
        <v>13</v>
      </c>
      <c r="V41" s="69">
        <v>12</v>
      </c>
      <c r="AA41" s="7">
        <f t="shared" si="0"/>
        <v>-28.571428571428569</v>
      </c>
      <c r="AB41" s="7">
        <f t="shared" si="2"/>
        <v>80</v>
      </c>
      <c r="AC41" s="7">
        <f t="shared" si="3"/>
        <v>-42.857142857142854</v>
      </c>
      <c r="AD41" s="7">
        <f t="shared" si="3"/>
        <v>-33.333333333333329</v>
      </c>
      <c r="AE41" s="7">
        <f t="shared" si="5"/>
        <v>-17.647058823529406</v>
      </c>
      <c r="AF41" s="7">
        <f t="shared" si="6"/>
        <v>245.45454545454544</v>
      </c>
      <c r="AG41" s="7">
        <f t="shared" si="6"/>
        <v>44.444444444444457</v>
      </c>
      <c r="AH41" s="7">
        <f t="shared" si="7"/>
        <v>200</v>
      </c>
      <c r="AI41" s="7" t="str">
        <f t="shared" si="8"/>
        <v/>
      </c>
      <c r="AJ41" s="7" t="str">
        <f t="shared" si="9"/>
        <v/>
      </c>
      <c r="AK41" s="7" t="str">
        <f t="shared" si="10"/>
        <v/>
      </c>
      <c r="AL41" s="7" t="str">
        <f t="shared" si="11"/>
        <v/>
      </c>
      <c r="AM41" s="17"/>
    </row>
    <row r="42" spans="1:39" ht="15" x14ac:dyDescent="0.25">
      <c r="A42" s="28" t="s">
        <v>704</v>
      </c>
      <c r="B42" t="s">
        <v>705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P42">
        <v>23</v>
      </c>
      <c r="Q42">
        <v>19</v>
      </c>
      <c r="R42">
        <v>16</v>
      </c>
      <c r="S42">
        <v>16</v>
      </c>
      <c r="T42">
        <v>17</v>
      </c>
      <c r="U42">
        <v>21</v>
      </c>
      <c r="V42" s="69">
        <v>5</v>
      </c>
      <c r="AA42" s="7">
        <f t="shared" si="0"/>
        <v>-33.333333333333329</v>
      </c>
      <c r="AB42" s="7">
        <f t="shared" si="2"/>
        <v>27.777777777777771</v>
      </c>
      <c r="AC42" s="7">
        <f t="shared" si="3"/>
        <v>46.15384615384616</v>
      </c>
      <c r="AD42" s="7">
        <f t="shared" si="3"/>
        <v>-20</v>
      </c>
      <c r="AE42" s="7">
        <f t="shared" si="5"/>
        <v>-20</v>
      </c>
      <c r="AF42" s="7">
        <f t="shared" si="6"/>
        <v>41.666666666666657</v>
      </c>
      <c r="AG42" s="7">
        <f t="shared" si="6"/>
        <v>110</v>
      </c>
      <c r="AH42" s="7">
        <f t="shared" si="7"/>
        <v>-54.545454545454547</v>
      </c>
      <c r="AI42" s="7" t="str">
        <f t="shared" si="8"/>
        <v/>
      </c>
      <c r="AJ42" s="7" t="str">
        <f t="shared" si="9"/>
        <v/>
      </c>
      <c r="AK42" s="7" t="str">
        <f t="shared" si="10"/>
        <v/>
      </c>
      <c r="AL42" s="7" t="str">
        <f t="shared" si="11"/>
        <v/>
      </c>
      <c r="AM42" s="17"/>
    </row>
    <row r="43" spans="1:39" ht="15" x14ac:dyDescent="0.25">
      <c r="A43" s="28" t="s">
        <v>706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P43">
        <v>54</v>
      </c>
      <c r="Q43">
        <v>66</v>
      </c>
      <c r="R43">
        <v>62</v>
      </c>
      <c r="S43">
        <v>74</v>
      </c>
      <c r="T43">
        <v>87</v>
      </c>
      <c r="U43">
        <v>44</v>
      </c>
      <c r="V43" s="69">
        <v>24</v>
      </c>
      <c r="W43" s="39"/>
      <c r="AA43" s="7">
        <f t="shared" si="0"/>
        <v>-54.961832061068705</v>
      </c>
      <c r="AB43" s="7">
        <f t="shared" si="2"/>
        <v>-19.402985074626869</v>
      </c>
      <c r="AC43" s="7">
        <f t="shared" si="3"/>
        <v>3.125</v>
      </c>
      <c r="AD43" s="7">
        <f t="shared" si="3"/>
        <v>-11.428571428571431</v>
      </c>
      <c r="AE43" s="7">
        <f t="shared" si="5"/>
        <v>-7.5</v>
      </c>
      <c r="AF43" s="7">
        <f t="shared" si="6"/>
        <v>55.357142857142861</v>
      </c>
      <c r="AG43" s="7">
        <f t="shared" si="6"/>
        <v>12.820512820512818</v>
      </c>
      <c r="AH43" s="7">
        <f t="shared" si="7"/>
        <v>-11.111111111111114</v>
      </c>
      <c r="AI43" s="7" t="str">
        <f t="shared" si="8"/>
        <v/>
      </c>
      <c r="AJ43" s="7" t="str">
        <f t="shared" si="9"/>
        <v/>
      </c>
      <c r="AK43" s="7" t="str">
        <f t="shared" si="10"/>
        <v/>
      </c>
      <c r="AL43" s="7" t="str">
        <f t="shared" si="11"/>
        <v/>
      </c>
      <c r="AM43" s="17"/>
    </row>
    <row r="44" spans="1:39" s="1" customFormat="1" x14ac:dyDescent="0.2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t="shared" ref="P44:Z44" si="12">IF(SUM(P7:P43)&gt;0,SUM(P7:P43),"")</f>
        <v>614</v>
      </c>
      <c r="Q44" s="40">
        <f t="shared" si="12"/>
        <v>582</v>
      </c>
      <c r="R44" s="40">
        <f t="shared" si="12"/>
        <v>639</v>
      </c>
      <c r="S44" s="40">
        <f t="shared" si="12"/>
        <v>671</v>
      </c>
      <c r="T44" s="40">
        <f t="shared" si="12"/>
        <v>721</v>
      </c>
      <c r="U44" s="40">
        <f>IF(SUM(U7:U43)&gt;0,SUM(U7:U43),"")</f>
        <v>522</v>
      </c>
      <c r="V44" s="40">
        <f t="shared" si="12"/>
        <v>402</v>
      </c>
      <c r="W44" s="40" t="str">
        <f t="shared" si="12"/>
        <v/>
      </c>
      <c r="X44" s="40" t="str">
        <f t="shared" si="12"/>
        <v/>
      </c>
      <c r="Y44" s="40" t="str">
        <f t="shared" si="12"/>
        <v/>
      </c>
      <c r="Z44" s="40" t="str">
        <f t="shared" si="12"/>
        <v/>
      </c>
      <c r="AA44" s="40">
        <f t="shared" si="0"/>
        <v>-17.475728155339809</v>
      </c>
      <c r="AB44" s="40">
        <f t="shared" si="2"/>
        <v>-12.285714285714292</v>
      </c>
      <c r="AC44" s="40">
        <f t="shared" si="3"/>
        <v>-11.145038167938935</v>
      </c>
      <c r="AD44" s="40">
        <f>IF(R44&lt;&gt;"",(IF(F44&gt;0,100*R44/F44-100,"")),"")</f>
        <v>-10.754189944134083</v>
      </c>
      <c r="AE44" s="40">
        <f t="shared" si="5"/>
        <v>-13.307493540051681</v>
      </c>
      <c r="AF44" s="40">
        <f t="shared" si="6"/>
        <v>2.269503546099287</v>
      </c>
      <c r="AG44" s="40">
        <f>IF(U44&lt;&gt;"",(IF(I44&gt;0,100*U44/I44-100,"")),"")</f>
        <v>2.7559055118110223</v>
      </c>
      <c r="AH44" s="40">
        <f t="shared" si="7"/>
        <v>-13.918629550321199</v>
      </c>
      <c r="AI44" s="40" t="str">
        <f t="shared" si="8"/>
        <v/>
      </c>
      <c r="AJ44" s="40" t="str">
        <f t="shared" si="9"/>
        <v/>
      </c>
      <c r="AK44" s="40" t="str">
        <f t="shared" si="10"/>
        <v/>
      </c>
      <c r="AL44" s="40" t="str">
        <f t="shared" si="11"/>
        <v/>
      </c>
      <c r="AM44" s="20"/>
    </row>
    <row r="45" spans="1:39" x14ac:dyDescent="0.2">
      <c r="Z45" s="5"/>
    </row>
    <row r="50" spans="12:12" x14ac:dyDescent="0.2">
      <c r="L50" s="28"/>
    </row>
    <row r="51" spans="12:12" x14ac:dyDescent="0.2">
      <c r="L51" s="28"/>
    </row>
    <row r="52" spans="12:12" x14ac:dyDescent="0.2">
      <c r="L52" s="28"/>
    </row>
    <row r="53" spans="12:12" x14ac:dyDescent="0.2">
      <c r="L53" s="28"/>
    </row>
    <row r="54" spans="12:12" x14ac:dyDescent="0.2">
      <c r="L54" s="28"/>
    </row>
    <row r="55" spans="12:12" x14ac:dyDescent="0.2">
      <c r="L55" s="28"/>
    </row>
    <row r="56" spans="12:12" x14ac:dyDescent="0.2">
      <c r="L56" s="28"/>
    </row>
    <row r="57" spans="12:12" x14ac:dyDescent="0.2">
      <c r="L57" s="28"/>
    </row>
    <row r="58" spans="12:12" x14ac:dyDescent="0.2">
      <c r="L58" s="28"/>
    </row>
    <row r="59" spans="12:12" x14ac:dyDescent="0.2">
      <c r="L59" s="28"/>
    </row>
    <row r="60" spans="12:12" x14ac:dyDescent="0.2">
      <c r="L60" s="28"/>
    </row>
    <row r="61" spans="12:12" x14ac:dyDescent="0.2">
      <c r="L61" s="28"/>
    </row>
    <row r="62" spans="12:12" x14ac:dyDescent="0.2">
      <c r="L62" s="28"/>
    </row>
    <row r="63" spans="12:12" x14ac:dyDescent="0.2">
      <c r="L63" s="28"/>
    </row>
    <row r="64" spans="12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  <row r="74" spans="12:12" x14ac:dyDescent="0.2">
      <c r="L74" s="28"/>
    </row>
    <row r="75" spans="12:12" x14ac:dyDescent="0.2">
      <c r="L75" s="28"/>
    </row>
    <row r="76" spans="12:12" x14ac:dyDescent="0.2">
      <c r="L76" s="28"/>
    </row>
    <row r="77" spans="12:12" x14ac:dyDescent="0.2">
      <c r="L77" s="28"/>
    </row>
    <row r="78" spans="12:12" x14ac:dyDescent="0.2">
      <c r="L78" s="28"/>
    </row>
    <row r="79" spans="12:12" x14ac:dyDescent="0.2">
      <c r="L79" s="28"/>
    </row>
    <row r="80" spans="12:12" x14ac:dyDescent="0.2">
      <c r="L80" s="28"/>
    </row>
    <row r="81" spans="12:12" x14ac:dyDescent="0.2">
      <c r="L81" s="28"/>
    </row>
    <row r="82" spans="12:12" x14ac:dyDescent="0.2">
      <c r="L82" s="28"/>
    </row>
    <row r="83" spans="12:12" x14ac:dyDescent="0.2">
      <c r="L83" s="28"/>
    </row>
    <row r="84" spans="12:12" x14ac:dyDescent="0.2">
      <c r="L84" s="28"/>
    </row>
    <row r="85" spans="12:12" x14ac:dyDescent="0.2">
      <c r="L85" s="28"/>
    </row>
  </sheetData>
  <phoneticPr fontId="0" type="noConversion"/>
  <pageMargins left="0.57999999999999996" right="0.5" top="0.59" bottom="0.59" header="0.5" footer="0.5"/>
  <pageSetup paperSize="9" scale="64" orientation="landscape" r:id="rId1"/>
  <headerFooter alignWithMargins="0"/>
  <colBreaks count="2" manualBreakCount="2">
    <brk id="26" max="1048575" man="1"/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49"/>
  <sheetViews>
    <sheetView topLeftCell="A4" zoomScale="85" zoomScaleNormal="85" workbookViewId="0">
      <selection activeCell="F32" sqref="F32"/>
    </sheetView>
  </sheetViews>
  <sheetFormatPr defaultRowHeight="12.75" x14ac:dyDescent="0.2"/>
  <cols>
    <col min="1" max="1" width="14.5703125" customWidth="1"/>
    <col min="2" max="2" width="6.5703125" customWidth="1"/>
    <col min="3" max="3" width="2.28515625" customWidth="1"/>
    <col min="4" max="4" width="8" style="2" customWidth="1"/>
    <col min="5" max="5" width="2.28515625" customWidth="1"/>
    <col min="6" max="6" width="7" customWidth="1"/>
    <col min="7" max="7" width="2.28515625" customWidth="1"/>
    <col min="8" max="8" width="6.85546875" customWidth="1"/>
    <col min="9" max="9" width="5.42578125" customWidth="1"/>
    <col min="10" max="10" width="15.42578125" customWidth="1"/>
    <col min="11" max="11" width="4.28515625" customWidth="1"/>
  </cols>
  <sheetData>
    <row r="1" spans="1:9" ht="17.25" customHeight="1" x14ac:dyDescent="0.2">
      <c r="A1" s="1" t="s">
        <v>754</v>
      </c>
    </row>
    <row r="2" spans="1:9" ht="12.75" customHeight="1" x14ac:dyDescent="0.2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x14ac:dyDescent="0.2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1:9" s="5" customFormat="1" x14ac:dyDescent="0.2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1:9" s="5" customFormat="1" x14ac:dyDescent="0.2">
      <c r="D5" s="6" t="s">
        <v>3</v>
      </c>
      <c r="H5" s="5" t="s">
        <v>3</v>
      </c>
    </row>
    <row r="6" spans="1:9" s="5" customFormat="1" x14ac:dyDescent="0.2">
      <c r="D6" s="6" t="s">
        <v>73</v>
      </c>
      <c r="H6" s="5" t="s">
        <v>73</v>
      </c>
    </row>
    <row r="7" spans="1:9" s="5" customFormat="1" x14ac:dyDescent="0.2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spans="1:9" ht="9" customHeight="1" x14ac:dyDescent="0.2">
      <c r="A8" s="4"/>
    </row>
    <row r="9" spans="1:9" ht="15" customHeight="1" x14ac:dyDescent="0.2">
      <c r="A9" s="23">
        <v>201301</v>
      </c>
      <c r="B9" s="43">
        <v>15</v>
      </c>
      <c r="C9" s="37"/>
      <c r="D9" s="42">
        <v>7.1428571428571388</v>
      </c>
      <c r="E9" s="37"/>
      <c r="F9" s="43">
        <v>24</v>
      </c>
      <c r="G9" s="37"/>
      <c r="H9" s="42">
        <v>242.85714285714283</v>
      </c>
      <c r="I9" s="33"/>
    </row>
    <row r="10" spans="1:9" ht="15" customHeight="1" x14ac:dyDescent="0.2">
      <c r="A10" s="23">
        <v>201302</v>
      </c>
      <c r="B10" s="43">
        <v>21</v>
      </c>
      <c r="C10" s="37"/>
      <c r="D10" s="42">
        <v>61.538461538461497</v>
      </c>
      <c r="E10" s="37"/>
      <c r="F10" s="43">
        <v>122</v>
      </c>
      <c r="G10" s="37"/>
      <c r="H10" s="42">
        <v>159.57446808510639</v>
      </c>
      <c r="I10" s="33"/>
    </row>
    <row r="11" spans="1:9" ht="15" customHeight="1" x14ac:dyDescent="0.2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 x14ac:dyDescent="0.2">
      <c r="A12" s="23">
        <v>201304</v>
      </c>
      <c r="B12" s="43">
        <v>28</v>
      </c>
      <c r="D12" s="42">
        <v>64.705882399999993</v>
      </c>
      <c r="F12" s="43">
        <v>68</v>
      </c>
      <c r="H12" s="42">
        <v>78.947368400000002</v>
      </c>
      <c r="I12" s="33"/>
    </row>
    <row r="13" spans="1:9" ht="15" customHeight="1" x14ac:dyDescent="0.2">
      <c r="A13" s="23">
        <v>201305</v>
      </c>
      <c r="B13">
        <v>33</v>
      </c>
      <c r="D13" s="42">
        <v>32</v>
      </c>
      <c r="F13">
        <v>66</v>
      </c>
      <c r="H13" s="42">
        <v>53.488372099999999</v>
      </c>
    </row>
    <row r="14" spans="1:9" ht="15" customHeight="1" x14ac:dyDescent="0.2">
      <c r="A14" s="23">
        <v>201306</v>
      </c>
      <c r="B14">
        <v>27</v>
      </c>
      <c r="C14" s="42"/>
      <c r="D14" s="42">
        <v>12.5</v>
      </c>
      <c r="E14" s="42"/>
      <c r="F14">
        <v>70</v>
      </c>
      <c r="G14" s="42"/>
      <c r="H14" s="42">
        <v>-54.838709677419352</v>
      </c>
    </row>
    <row r="15" spans="1:9" ht="15" customHeight="1" x14ac:dyDescent="0.2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9" ht="15" customHeight="1" x14ac:dyDescent="0.2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 x14ac:dyDescent="0.2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3"/>
    </row>
    <row r="18" spans="1:10" ht="15" customHeight="1" x14ac:dyDescent="0.2">
      <c r="A18" s="23">
        <v>201310</v>
      </c>
      <c r="B18">
        <v>17</v>
      </c>
      <c r="D18">
        <v>-31.999999999999996</v>
      </c>
      <c r="F18">
        <v>24</v>
      </c>
      <c r="H18" s="9">
        <v>-68.831168831168839</v>
      </c>
    </row>
    <row r="19" spans="1:10" ht="15" customHeight="1" x14ac:dyDescent="0.2">
      <c r="A19" s="23">
        <v>201311</v>
      </c>
      <c r="B19">
        <v>22</v>
      </c>
      <c r="D19" s="9">
        <v>-29</v>
      </c>
      <c r="F19">
        <v>29</v>
      </c>
      <c r="H19" s="9">
        <v>-72.115384615384613</v>
      </c>
      <c r="I19" s="33"/>
    </row>
    <row r="20" spans="1:10" ht="15" customHeight="1" x14ac:dyDescent="0.2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10" ht="15" customHeight="1" x14ac:dyDescent="0.2">
      <c r="A21" s="23">
        <v>201401</v>
      </c>
      <c r="B21" s="43">
        <v>17</v>
      </c>
      <c r="D21" s="42">
        <f>IF(B21&lt;&gt;"",(B21/B9-1)*100,"")</f>
        <v>13.33333333333333</v>
      </c>
      <c r="F21" s="43">
        <v>38</v>
      </c>
      <c r="H21" s="42">
        <f>IF(F21&lt;&gt;"",(F21/F9-1)*100,"")</f>
        <v>58.333333333333329</v>
      </c>
      <c r="I21" s="33"/>
    </row>
    <row r="22" spans="1:10" ht="15" customHeight="1" x14ac:dyDescent="0.2">
      <c r="A22" s="23">
        <v>201402</v>
      </c>
      <c r="B22" s="43">
        <v>12</v>
      </c>
      <c r="D22" s="42">
        <f t="shared" ref="D22:D32" si="0">IF(B22&lt;&gt;"",(B22/B10-1)*100,"")</f>
        <v>-42.857142857142861</v>
      </c>
      <c r="F22" s="43">
        <v>25</v>
      </c>
      <c r="H22" s="42">
        <f t="shared" ref="H22:H32" si="1">IF(F22&lt;&gt;"",(F22/F10-1)*100,"")</f>
        <v>-79.508196721311478</v>
      </c>
      <c r="I22" s="33"/>
    </row>
    <row r="23" spans="1:10" ht="15" customHeight="1" x14ac:dyDescent="0.2">
      <c r="A23" s="23">
        <v>201403</v>
      </c>
      <c r="B23" s="43">
        <v>24</v>
      </c>
      <c r="D23" s="42">
        <f t="shared" si="0"/>
        <v>0</v>
      </c>
      <c r="F23" s="43">
        <v>33</v>
      </c>
      <c r="H23" s="42">
        <f t="shared" si="1"/>
        <v>-57.142857142857139</v>
      </c>
      <c r="I23" s="33"/>
    </row>
    <row r="24" spans="1:10" ht="15" customHeight="1" x14ac:dyDescent="0.2">
      <c r="A24" s="23">
        <v>201404</v>
      </c>
      <c r="B24" s="43">
        <v>18</v>
      </c>
      <c r="D24" s="42">
        <f t="shared" si="0"/>
        <v>-35.714285714285708</v>
      </c>
      <c r="F24" s="43">
        <v>82</v>
      </c>
      <c r="H24" s="42">
        <f t="shared" si="1"/>
        <v>20.588235294117641</v>
      </c>
      <c r="I24" s="33"/>
    </row>
    <row r="25" spans="1:10" ht="15" customHeight="1" x14ac:dyDescent="0.2">
      <c r="A25" s="23">
        <v>201405</v>
      </c>
      <c r="B25" s="43">
        <v>15</v>
      </c>
      <c r="D25" s="42">
        <f t="shared" si="0"/>
        <v>-54.54545454545454</v>
      </c>
      <c r="F25" s="43">
        <v>31</v>
      </c>
      <c r="H25" s="42">
        <f t="shared" si="1"/>
        <v>-53.030303030303031</v>
      </c>
      <c r="I25" s="33"/>
    </row>
    <row r="26" spans="1:10" ht="15" customHeight="1" x14ac:dyDescent="0.2">
      <c r="A26" s="23">
        <v>201406</v>
      </c>
      <c r="B26" s="43">
        <v>30</v>
      </c>
      <c r="D26" s="42">
        <f t="shared" si="0"/>
        <v>11.111111111111116</v>
      </c>
      <c r="F26" s="43">
        <v>32</v>
      </c>
      <c r="H26" s="42">
        <f t="shared" si="1"/>
        <v>-54.285714285714292</v>
      </c>
      <c r="I26" s="33"/>
    </row>
    <row r="27" spans="1:10" ht="15" customHeight="1" x14ac:dyDescent="0.2">
      <c r="A27" s="23">
        <v>201407</v>
      </c>
      <c r="B27" s="43">
        <v>13</v>
      </c>
      <c r="D27" s="42">
        <f t="shared" si="0"/>
        <v>-43.478260869565219</v>
      </c>
      <c r="F27" s="43">
        <v>112</v>
      </c>
      <c r="H27" s="42">
        <f t="shared" si="1"/>
        <v>103.63636363636361</v>
      </c>
      <c r="I27" s="33"/>
    </row>
    <row r="28" spans="1:10" ht="15" customHeight="1" x14ac:dyDescent="0.2">
      <c r="A28" s="23">
        <v>201408</v>
      </c>
      <c r="B28" s="43">
        <v>17</v>
      </c>
      <c r="D28" s="42">
        <f t="shared" si="0"/>
        <v>-15.000000000000002</v>
      </c>
      <c r="F28" s="43">
        <v>48</v>
      </c>
      <c r="H28" s="42">
        <f t="shared" si="1"/>
        <v>-35.13513513513513</v>
      </c>
      <c r="I28" s="33"/>
    </row>
    <row r="29" spans="1:10" ht="15" customHeight="1" x14ac:dyDescent="0.2">
      <c r="A29" s="23">
        <v>201409</v>
      </c>
      <c r="D29" s="42" t="str">
        <f t="shared" si="0"/>
        <v/>
      </c>
      <c r="H29" s="42" t="str">
        <f t="shared" si="1"/>
        <v/>
      </c>
      <c r="I29" s="33"/>
    </row>
    <row r="30" spans="1:10" ht="15" customHeight="1" x14ac:dyDescent="0.2">
      <c r="A30" s="23">
        <v>201410</v>
      </c>
      <c r="D30" s="42" t="str">
        <f t="shared" si="0"/>
        <v/>
      </c>
      <c r="H30" s="42" t="str">
        <f t="shared" si="1"/>
        <v/>
      </c>
      <c r="I30" s="33"/>
    </row>
    <row r="31" spans="1:10" ht="15" customHeight="1" x14ac:dyDescent="0.2">
      <c r="A31" s="23">
        <v>201411</v>
      </c>
      <c r="D31" s="42" t="str">
        <f t="shared" si="0"/>
        <v/>
      </c>
      <c r="H31" s="42" t="str">
        <f t="shared" si="1"/>
        <v/>
      </c>
      <c r="I31" s="33"/>
    </row>
    <row r="32" spans="1:10" ht="15" customHeight="1" x14ac:dyDescent="0.2">
      <c r="A32" s="23">
        <v>201412</v>
      </c>
      <c r="D32" s="42" t="str">
        <f t="shared" si="0"/>
        <v/>
      </c>
      <c r="H32" s="42" t="str">
        <f t="shared" si="1"/>
        <v/>
      </c>
      <c r="I32" s="33"/>
    </row>
    <row r="33" spans="1:9" ht="15" customHeight="1" x14ac:dyDescent="0.2">
      <c r="A33" s="23"/>
      <c r="D33" s="42"/>
      <c r="F33" s="43"/>
      <c r="H33" s="42"/>
      <c r="I33" s="33"/>
    </row>
    <row r="34" spans="1:9" ht="15" customHeight="1" x14ac:dyDescent="0.2">
      <c r="A34" s="8" t="s">
        <v>711</v>
      </c>
      <c r="B34" s="6" t="s">
        <v>712</v>
      </c>
      <c r="D34" s="9"/>
      <c r="H34" s="9"/>
      <c r="I34" s="33"/>
    </row>
    <row r="35" spans="1:9" ht="15" customHeight="1" x14ac:dyDescent="0.2">
      <c r="A35" s="5" t="s">
        <v>720</v>
      </c>
      <c r="B35" s="6" t="s">
        <v>713</v>
      </c>
      <c r="H35" s="9"/>
      <c r="I35" s="33"/>
    </row>
    <row r="36" spans="1:9" ht="15" customHeight="1" x14ac:dyDescent="0.2">
      <c r="A36" s="5" t="s">
        <v>719</v>
      </c>
      <c r="B36" s="5" t="s">
        <v>714</v>
      </c>
      <c r="H36" s="9"/>
      <c r="I36" s="34"/>
    </row>
    <row r="37" spans="1:9" ht="15" customHeight="1" x14ac:dyDescent="0.2">
      <c r="A37" s="5" t="s">
        <v>718</v>
      </c>
      <c r="B37" s="5" t="s">
        <v>715</v>
      </c>
      <c r="H37" s="7"/>
      <c r="I37" s="33"/>
    </row>
    <row r="38" spans="1:9" ht="15" customHeight="1" x14ac:dyDescent="0.2">
      <c r="A38" s="5" t="s">
        <v>717</v>
      </c>
      <c r="B38" s="5" t="s">
        <v>716</v>
      </c>
      <c r="H38" s="9"/>
      <c r="I38" s="33"/>
    </row>
    <row r="39" spans="1:9" ht="15" customHeight="1" x14ac:dyDescent="0.2">
      <c r="A39" s="4"/>
      <c r="I39" s="33"/>
    </row>
    <row r="40" spans="1:9" x14ac:dyDescent="0.2">
      <c r="A40" s="4"/>
      <c r="I40" s="33"/>
    </row>
    <row r="41" spans="1:9" x14ac:dyDescent="0.2">
      <c r="A41" s="4"/>
      <c r="I41" s="33"/>
    </row>
    <row r="42" spans="1:9" x14ac:dyDescent="0.2">
      <c r="A42" s="4"/>
    </row>
    <row r="43" spans="1:9" x14ac:dyDescent="0.2">
      <c r="A43" s="4"/>
    </row>
    <row r="44" spans="1:9" x14ac:dyDescent="0.2">
      <c r="A44" s="4"/>
    </row>
    <row r="45" spans="1:9" x14ac:dyDescent="0.2">
      <c r="A45" s="4"/>
    </row>
    <row r="46" spans="1:9" x14ac:dyDescent="0.2">
      <c r="A46" s="4"/>
    </row>
    <row r="47" spans="1:9" x14ac:dyDescent="0.2">
      <c r="A47" s="4"/>
    </row>
    <row r="48" spans="1:9" x14ac:dyDescent="0.2">
      <c r="A48" s="4"/>
    </row>
    <row r="49" spans="1:1" x14ac:dyDescent="0.2">
      <c r="A49" s="4"/>
    </row>
  </sheetData>
  <phoneticPr fontId="0" type="noConversion"/>
  <pageMargins left="0.70866141732283472" right="0.62992125984251968" top="0.71" bottom="0.6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Ftg</vt:lpstr>
      <vt:lpstr>Anst</vt:lpstr>
      <vt:lpstr>Län</vt:lpstr>
      <vt:lpstr>Kommun</vt:lpstr>
      <vt:lpstr>Bransch</vt:lpstr>
      <vt:lpstr>IT</vt:lpstr>
      <vt:lpstr>Anst!Print_Titles</vt:lpstr>
      <vt:lpstr>Bransch!Print_Titles</vt:lpstr>
      <vt:lpstr>Ftg!Print_Titles</vt:lpstr>
      <vt:lpstr>Kommun!Print_Titles</vt:lpstr>
      <vt:lpstr>Län!Print_Titles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Nätet</dc:creator>
  <cp:lastModifiedBy>Sundell Lars</cp:lastModifiedBy>
  <cp:lastPrinted>2010-04-06T09:17:32Z</cp:lastPrinted>
  <dcterms:created xsi:type="dcterms:W3CDTF">2001-10-11T11:18:11Z</dcterms:created>
  <dcterms:modified xsi:type="dcterms:W3CDTF">2014-09-10T09:12:25Z</dcterms:modified>
</cp:coreProperties>
</file>