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filer.tillvaxtanalys.se/avd_infra/Delade dokument/Statistik/Konkurser och offentliga ackord/2022_07/"/>
    </mc:Choice>
  </mc:AlternateContent>
  <xr:revisionPtr revIDLastSave="0" documentId="13_ncr:1_{21CD59D9-B1FF-4CA7-AD13-F0519BFEB9D0}" xr6:coauthVersionLast="47" xr6:coauthVersionMax="47" xr10:uidLastSave="{00000000-0000-0000-0000-000000000000}"/>
  <bookViews>
    <workbookView xWindow="5970" yWindow="5970" windowWidth="18645" windowHeight="12615" xr2:uid="{00000000-000D-0000-FFFF-FFFF00000000}"/>
  </bookViews>
  <sheets>
    <sheet name="Tabell 1" sheetId="5" r:id="rId1"/>
    <sheet name="Tabell 2" sheetId="6" r:id="rId2"/>
    <sheet name="Figur 1" sheetId="7" r:id="rId3"/>
    <sheet name="Figur 2" sheetId="8" r:id="rId4"/>
    <sheet name="Figur 3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8" l="1"/>
  <c r="P15" i="8"/>
  <c r="Q15" i="8"/>
  <c r="R15" i="8"/>
  <c r="S15" i="8"/>
  <c r="T15" i="8"/>
  <c r="U15" i="8"/>
  <c r="V15" i="8"/>
  <c r="W15" i="8"/>
  <c r="X15" i="8"/>
  <c r="Y15" i="8"/>
  <c r="Z15" i="8"/>
  <c r="O16" i="8"/>
  <c r="P16" i="8"/>
  <c r="Q16" i="8"/>
  <c r="R16" i="8"/>
  <c r="S16" i="8"/>
  <c r="T16" i="8"/>
  <c r="U16" i="8"/>
  <c r="V16" i="8"/>
  <c r="W16" i="8"/>
  <c r="X16" i="8"/>
  <c r="Y16" i="8"/>
  <c r="Z16" i="8"/>
  <c r="N16" i="8"/>
  <c r="N15" i="8"/>
</calcChain>
</file>

<file path=xl/sharedStrings.xml><?xml version="1.0" encoding="utf-8"?>
<sst xmlns="http://schemas.openxmlformats.org/spreadsheetml/2006/main" count="233" uniqueCount="77">
  <si>
    <t>Branschgrupp (SNI 2007)</t>
  </si>
  <si>
    <t>Parti- och provisionshandel utom med motorfordon SNI 46</t>
  </si>
  <si>
    <t>Samtliga</t>
  </si>
  <si>
    <t>2020M10</t>
  </si>
  <si>
    <t>2020M11</t>
  </si>
  <si>
    <t>2020M12</t>
  </si>
  <si>
    <t>2021M10</t>
  </si>
  <si>
    <t>2021M11</t>
  </si>
  <si>
    <t>2021M12</t>
  </si>
  <si>
    <t>2021M05</t>
  </si>
  <si>
    <t>2021M06</t>
  </si>
  <si>
    <t>2021M07</t>
  </si>
  <si>
    <t>2021M08</t>
  </si>
  <si>
    <t>2021M09</t>
  </si>
  <si>
    <t>2022M01</t>
  </si>
  <si>
    <t>2022M02</t>
  </si>
  <si>
    <t>2022M03</t>
  </si>
  <si>
    <t>2022M04</t>
  </si>
  <si>
    <t>2022M05</t>
  </si>
  <si>
    <t>Företag</t>
  </si>
  <si>
    <t>Anställda</t>
  </si>
  <si>
    <t>2020M07</t>
  </si>
  <si>
    <t>2020M08</t>
  </si>
  <si>
    <t>2020M09</t>
  </si>
  <si>
    <t>2021M01</t>
  </si>
  <si>
    <t>2021M02</t>
  </si>
  <si>
    <t>2021M03</t>
  </si>
  <si>
    <t>2021M04</t>
  </si>
  <si>
    <t>Utbildning, hälso- och sjukvård, övriga personliga tjänster SNI 85-99</t>
  </si>
  <si>
    <t>Tillverkningsindustri m.fl. SNI 05-39</t>
  </si>
  <si>
    <t xml:space="preserve">Tabell 1 Konkurser efter branschgrupp </t>
  </si>
  <si>
    <t xml:space="preserve">Tabell 2 Konkurser efter län 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</si>
  <si>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</si>
  <si>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</si>
  <si>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</si>
  <si>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</si>
  <si>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</si>
  <si>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</si>
  <si>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</si>
  <si>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</si>
  <si>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</si>
  <si>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</si>
  <si>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</si>
  <si>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</si>
  <si>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</si>
  <si>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</si>
  <si>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</si>
  <si>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</si>
  <si>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</si>
  <si>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</si>
  <si>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</si>
  <si>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</si>
  <si>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</si>
  <si>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</si>
  <si>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-</t>
  </si>
  <si>
    <t>Detaljhandel utom med motorfordon, SNI 47</t>
  </si>
  <si>
    <t>Jord-, skogsbruk och fiske, SNI 01-03</t>
  </si>
  <si>
    <t>Byggindustri, SNI 41-43</t>
  </si>
  <si>
    <t>Handel med samt reparation av motorfordon SNI, 45</t>
  </si>
  <si>
    <t>Transport och magasinering, SNI 49-53</t>
  </si>
  <si>
    <t>Hotell- och logiverksamhet, SNI 55</t>
  </si>
  <si>
    <t>Restaurang-, catering och barverksamhet, SNI 56</t>
  </si>
  <si>
    <t>Information och kommunikation, SNI 58-63</t>
  </si>
  <si>
    <t>Finans-, fastighets- och företagstjänster SNI, 64-82</t>
  </si>
  <si>
    <t>Bransch ospecificerad/uppgift saknas</t>
  </si>
  <si>
    <t>2022M06</t>
  </si>
  <si>
    <t>0 anst</t>
  </si>
  <si>
    <t>Konkurser efter region och månad</t>
  </si>
  <si>
    <t>Utan anställda</t>
  </si>
  <si>
    <t>Med anställda</t>
  </si>
  <si>
    <t>Antal företag</t>
  </si>
  <si>
    <t>2022M07</t>
  </si>
  <si>
    <t>Juli 2022</t>
  </si>
  <si>
    <t>Januari–juli 2022</t>
  </si>
  <si>
    <t>Förändring procent, 2022–2021 juli</t>
  </si>
  <si>
    <t>Förändring procent, 2022–2021 januari-juli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</si>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</sst>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8"/>
      <name val="Segoe UI"/>
      <family val="2"/>
      <scheme val="minor"/>
    </font>
    <font>
      <sz val="8"/>
      <color theme="1"/>
      <name val="Segoe UI"/>
      <family val="2"/>
    </font>
    <font>
      <b/>
      <sz val="10"/>
      <color theme="1"/>
      <name val="Segoe UI"/>
      <family val="2"/>
      <scheme val="minor"/>
    </font>
    <font>
      <sz val="10"/>
      <name val="Arial"/>
      <family val="2"/>
    </font>
    <font>
      <sz val="10"/>
      <color theme="1"/>
      <name val="Segoe UI Black"/>
      <family val="2"/>
    </font>
    <font>
      <sz val="10"/>
      <color theme="1"/>
      <name val="Segoe UI"/>
      <family val="2"/>
      <scheme val="minor"/>
    </font>
    <font>
      <sz val="10"/>
      <color theme="1"/>
      <name val="Segoe UI Black"/>
      <family val="2"/>
      <scheme val="major"/>
    </font>
    <font>
      <b/>
      <sz val="10"/>
      <color theme="1"/>
      <name val="Segoe UI Black"/>
      <family val="2"/>
    </font>
    <font>
      <sz val="8"/>
      <color theme="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35">
    <xf numFmtId="0" fontId="0" fillId="0" borderId="0" xfId="0"/>
    <xf numFmtId="3" fontId="0" fillId="0" borderId="0" xfId="0" applyNumberForma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11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3" fontId="10" fillId="0" borderId="0" xfId="0" quotePrefix="1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17" fontId="13" fillId="0" borderId="6" xfId="0" quotePrefix="1" applyNumberFormat="1" applyFont="1" applyFill="1" applyBorder="1" applyAlignment="1">
      <alignment horizontal="center" vertical="top" wrapText="1"/>
    </xf>
    <xf numFmtId="17" fontId="13" fillId="0" borderId="6" xfId="0" quotePrefix="1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6" xfId="0" quotePrefix="1" applyNumberFormat="1" applyFont="1" applyBorder="1" applyAlignment="1">
      <alignment horizontal="center"/>
    </xf>
    <xf numFmtId="1" fontId="0" fillId="0" borderId="0" xfId="0" applyNumberFormat="1"/>
    <xf numFmtId="3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quotePrefix="1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</cellXfs>
  <cellStyles count="10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9" xr:uid="{00000000-0005-0000-0000-000007000000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1'!$A$4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1'!$B$3:$Z$3</c:f>
              <c:strCache>
                <c:ptCount val="25"/>
                <c:pt idx="0">
                  <c:v>2020M07</c:v>
                </c:pt>
                <c:pt idx="1">
                  <c:v>2020M08</c:v>
                </c:pt>
                <c:pt idx="2">
                  <c:v>2020M09</c:v>
                </c:pt>
                <c:pt idx="3">
                  <c:v>2020M10</c:v>
                </c:pt>
                <c:pt idx="4">
                  <c:v>2020M11</c:v>
                </c:pt>
                <c:pt idx="5">
                  <c:v>2020M12</c:v>
                </c:pt>
                <c:pt idx="6">
                  <c:v>2021M01</c:v>
                </c:pt>
                <c:pt idx="7">
                  <c:v>2021M02</c:v>
                </c:pt>
                <c:pt idx="8">
                  <c:v>2021M03</c:v>
                </c:pt>
                <c:pt idx="9">
                  <c:v>2021M04</c:v>
                </c:pt>
                <c:pt idx="10">
                  <c:v>2021M05</c:v>
                </c:pt>
                <c:pt idx="11">
                  <c:v>2021M06</c:v>
                </c:pt>
                <c:pt idx="12">
                  <c:v>2021M07</c:v>
                </c:pt>
                <c:pt idx="13">
                  <c:v>2021M08</c:v>
                </c:pt>
                <c:pt idx="14">
                  <c:v>2021M09</c:v>
                </c:pt>
                <c:pt idx="15">
                  <c:v>2021M10</c:v>
                </c:pt>
                <c:pt idx="16">
                  <c:v>2021M11</c:v>
                </c:pt>
                <c:pt idx="17">
                  <c:v>2021M12</c:v>
                </c:pt>
                <c:pt idx="18">
                  <c:v>2022M01</c:v>
                </c:pt>
                <c:pt idx="19">
                  <c:v>2022M02</c:v>
                </c:pt>
                <c:pt idx="20">
                  <c:v>2022M03</c:v>
                </c:pt>
                <c:pt idx="21">
                  <c:v>2022M04</c:v>
                </c:pt>
                <c:pt idx="22">
                  <c:v>2022M05</c:v>
                </c:pt>
                <c:pt idx="23">
                  <c:v>2022M06</c:v>
                </c:pt>
                <c:pt idx="24">
                  <c:v>2022M07</c:v>
                </c:pt>
              </c:strCache>
            </c:strRef>
          </c:cat>
          <c:val>
            <c:numRef>
              <c:f>'Figur 1'!$B$4:$Z$4</c:f>
              <c:numCache>
                <c:formatCode>General</c:formatCode>
                <c:ptCount val="25"/>
                <c:pt idx="0">
                  <c:v>504</c:v>
                </c:pt>
                <c:pt idx="1">
                  <c:v>335</c:v>
                </c:pt>
                <c:pt idx="2">
                  <c:v>398</c:v>
                </c:pt>
                <c:pt idx="3">
                  <c:v>513</c:v>
                </c:pt>
                <c:pt idx="4">
                  <c:v>642</c:v>
                </c:pt>
                <c:pt idx="5">
                  <c:v>671</c:v>
                </c:pt>
                <c:pt idx="6">
                  <c:v>533</c:v>
                </c:pt>
                <c:pt idx="7">
                  <c:v>504</c:v>
                </c:pt>
                <c:pt idx="8">
                  <c:v>621</c:v>
                </c:pt>
                <c:pt idx="9">
                  <c:v>466</c:v>
                </c:pt>
                <c:pt idx="10">
                  <c:v>569</c:v>
                </c:pt>
                <c:pt idx="11">
                  <c:v>706</c:v>
                </c:pt>
                <c:pt idx="12">
                  <c:v>459</c:v>
                </c:pt>
                <c:pt idx="13">
                  <c:v>350</c:v>
                </c:pt>
                <c:pt idx="14">
                  <c:v>474</c:v>
                </c:pt>
                <c:pt idx="15">
                  <c:v>512</c:v>
                </c:pt>
                <c:pt idx="16">
                  <c:v>684</c:v>
                </c:pt>
                <c:pt idx="17">
                  <c:v>585</c:v>
                </c:pt>
                <c:pt idx="18">
                  <c:v>443</c:v>
                </c:pt>
                <c:pt idx="19">
                  <c:v>516</c:v>
                </c:pt>
                <c:pt idx="20">
                  <c:v>559</c:v>
                </c:pt>
                <c:pt idx="21">
                  <c:v>477</c:v>
                </c:pt>
                <c:pt idx="22">
                  <c:v>588</c:v>
                </c:pt>
                <c:pt idx="23">
                  <c:v>625</c:v>
                </c:pt>
                <c:pt idx="24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C-4A6D-8D56-FFDB9313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341103"/>
        <c:axId val="1575585279"/>
      </c:barChart>
      <c:lineChart>
        <c:grouping val="standard"/>
        <c:varyColors val="0"/>
        <c:ser>
          <c:idx val="1"/>
          <c:order val="1"/>
          <c:tx>
            <c:strRef>
              <c:f>'Figur 1'!$A$5</c:f>
              <c:strCache>
                <c:ptCount val="1"/>
                <c:pt idx="0">
                  <c:v>Anställda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1'!$B$3:$Z$3</c:f>
              <c:strCache>
                <c:ptCount val="25"/>
                <c:pt idx="0">
                  <c:v>2020M07</c:v>
                </c:pt>
                <c:pt idx="1">
                  <c:v>2020M08</c:v>
                </c:pt>
                <c:pt idx="2">
                  <c:v>2020M09</c:v>
                </c:pt>
                <c:pt idx="3">
                  <c:v>2020M10</c:v>
                </c:pt>
                <c:pt idx="4">
                  <c:v>2020M11</c:v>
                </c:pt>
                <c:pt idx="5">
                  <c:v>2020M12</c:v>
                </c:pt>
                <c:pt idx="6">
                  <c:v>2021M01</c:v>
                </c:pt>
                <c:pt idx="7">
                  <c:v>2021M02</c:v>
                </c:pt>
                <c:pt idx="8">
                  <c:v>2021M03</c:v>
                </c:pt>
                <c:pt idx="9">
                  <c:v>2021M04</c:v>
                </c:pt>
                <c:pt idx="10">
                  <c:v>2021M05</c:v>
                </c:pt>
                <c:pt idx="11">
                  <c:v>2021M06</c:v>
                </c:pt>
                <c:pt idx="12">
                  <c:v>2021M07</c:v>
                </c:pt>
                <c:pt idx="13">
                  <c:v>2021M08</c:v>
                </c:pt>
                <c:pt idx="14">
                  <c:v>2021M09</c:v>
                </c:pt>
                <c:pt idx="15">
                  <c:v>2021M10</c:v>
                </c:pt>
                <c:pt idx="16">
                  <c:v>2021M11</c:v>
                </c:pt>
                <c:pt idx="17">
                  <c:v>2021M12</c:v>
                </c:pt>
                <c:pt idx="18">
                  <c:v>2022M01</c:v>
                </c:pt>
                <c:pt idx="19">
                  <c:v>2022M02</c:v>
                </c:pt>
                <c:pt idx="20">
                  <c:v>2022M03</c:v>
                </c:pt>
                <c:pt idx="21">
                  <c:v>2022M04</c:v>
                </c:pt>
                <c:pt idx="22">
                  <c:v>2022M05</c:v>
                </c:pt>
                <c:pt idx="23">
                  <c:v>2022M06</c:v>
                </c:pt>
                <c:pt idx="24">
                  <c:v>2022M07</c:v>
                </c:pt>
              </c:strCache>
            </c:strRef>
          </c:cat>
          <c:val>
            <c:numRef>
              <c:f>'Figur 1'!$B$5:$Z$5</c:f>
              <c:numCache>
                <c:formatCode>General</c:formatCode>
                <c:ptCount val="25"/>
                <c:pt idx="0">
                  <c:v>1187</c:v>
                </c:pt>
                <c:pt idx="1">
                  <c:v>1297</c:v>
                </c:pt>
                <c:pt idx="2">
                  <c:v>1440</c:v>
                </c:pt>
                <c:pt idx="3">
                  <c:v>1818</c:v>
                </c:pt>
                <c:pt idx="4">
                  <c:v>1333</c:v>
                </c:pt>
                <c:pt idx="5">
                  <c:v>950</c:v>
                </c:pt>
                <c:pt idx="6">
                  <c:v>1127</c:v>
                </c:pt>
                <c:pt idx="7">
                  <c:v>960</c:v>
                </c:pt>
                <c:pt idx="8">
                  <c:v>1231</c:v>
                </c:pt>
                <c:pt idx="9">
                  <c:v>771</c:v>
                </c:pt>
                <c:pt idx="10">
                  <c:v>1107</c:v>
                </c:pt>
                <c:pt idx="11">
                  <c:v>819</c:v>
                </c:pt>
                <c:pt idx="12">
                  <c:v>774</c:v>
                </c:pt>
                <c:pt idx="13">
                  <c:v>675</c:v>
                </c:pt>
                <c:pt idx="14">
                  <c:v>872</c:v>
                </c:pt>
                <c:pt idx="15">
                  <c:v>846</c:v>
                </c:pt>
                <c:pt idx="16">
                  <c:v>733</c:v>
                </c:pt>
                <c:pt idx="17">
                  <c:v>678</c:v>
                </c:pt>
                <c:pt idx="18">
                  <c:v>1141</c:v>
                </c:pt>
                <c:pt idx="19">
                  <c:v>918</c:v>
                </c:pt>
                <c:pt idx="20">
                  <c:v>959</c:v>
                </c:pt>
                <c:pt idx="21">
                  <c:v>818</c:v>
                </c:pt>
                <c:pt idx="22">
                  <c:v>828</c:v>
                </c:pt>
                <c:pt idx="23">
                  <c:v>1088</c:v>
                </c:pt>
                <c:pt idx="24">
                  <c:v>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C-4A6D-8D56-FFDB93132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82783"/>
        <c:axId val="1575583615"/>
      </c:lineChart>
      <c:catAx>
        <c:axId val="162434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585279"/>
        <c:crosses val="autoZero"/>
        <c:auto val="1"/>
        <c:lblAlgn val="ctr"/>
        <c:lblOffset val="100"/>
        <c:noMultiLvlLbl val="0"/>
      </c:catAx>
      <c:valAx>
        <c:axId val="157558527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4341103"/>
        <c:crosses val="autoZero"/>
        <c:crossBetween val="between"/>
      </c:valAx>
      <c:valAx>
        <c:axId val="1575583615"/>
        <c:scaling>
          <c:orientation val="minMax"/>
          <c:max val="4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582783"/>
        <c:crosses val="max"/>
        <c:crossBetween val="between"/>
      </c:valAx>
      <c:catAx>
        <c:axId val="15755827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55836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10007423724269E-2"/>
          <c:y val="0.10918588509769611"/>
          <c:w val="0.93814285192712576"/>
          <c:h val="0.82283417906095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2'!$M$11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2'!$N$10:$Z$10</c:f>
              <c:strCache>
                <c:ptCount val="13"/>
                <c:pt idx="0">
                  <c:v>2021M07</c:v>
                </c:pt>
                <c:pt idx="1">
                  <c:v>2021M08</c:v>
                </c:pt>
                <c:pt idx="2">
                  <c:v>2021M09</c:v>
                </c:pt>
                <c:pt idx="3">
                  <c:v>2021M10</c:v>
                </c:pt>
                <c:pt idx="4">
                  <c:v>2021M11</c:v>
                </c:pt>
                <c:pt idx="5">
                  <c:v>2021M12</c:v>
                </c:pt>
                <c:pt idx="6">
                  <c:v>2022M01</c:v>
                </c:pt>
                <c:pt idx="7">
                  <c:v>2022M02</c:v>
                </c:pt>
                <c:pt idx="8">
                  <c:v>2022M03</c:v>
                </c:pt>
                <c:pt idx="9">
                  <c:v>2022M04</c:v>
                </c:pt>
                <c:pt idx="10">
                  <c:v>2022M05</c:v>
                </c:pt>
                <c:pt idx="11">
                  <c:v>2022M06</c:v>
                </c:pt>
                <c:pt idx="12">
                  <c:v>2022M07</c:v>
                </c:pt>
              </c:strCache>
            </c:strRef>
          </c:cat>
          <c:val>
            <c:numRef>
              <c:f>'Figur 2'!$N$11:$Z$11</c:f>
              <c:numCache>
                <c:formatCode>0</c:formatCode>
                <c:ptCount val="13"/>
                <c:pt idx="0">
                  <c:v>-8.9285714285714306</c:v>
                </c:pt>
                <c:pt idx="1">
                  <c:v>4.4776119402984982</c:v>
                </c:pt>
                <c:pt idx="2">
                  <c:v>19.095477386934668</c:v>
                </c:pt>
                <c:pt idx="3">
                  <c:v>-0.19493177387914784</c:v>
                </c:pt>
                <c:pt idx="4">
                  <c:v>6.5420560747663448</c:v>
                </c:pt>
                <c:pt idx="5">
                  <c:v>-12.816691505216093</c:v>
                </c:pt>
                <c:pt idx="6">
                  <c:v>-16.885553470919323</c:v>
                </c:pt>
                <c:pt idx="7">
                  <c:v>2.3809523809523725</c:v>
                </c:pt>
                <c:pt idx="8">
                  <c:v>-9.9838969404186795</c:v>
                </c:pt>
                <c:pt idx="9">
                  <c:v>2.3605150214592197</c:v>
                </c:pt>
                <c:pt idx="10">
                  <c:v>3.3391915641476366</c:v>
                </c:pt>
                <c:pt idx="11">
                  <c:v>-11.473087818696881</c:v>
                </c:pt>
                <c:pt idx="12">
                  <c:v>-16.33986928104575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8-4D3E-99B8-F85C688C800E}"/>
            </c:ext>
          </c:extLst>
        </c:ser>
        <c:ser>
          <c:idx val="1"/>
          <c:order val="1"/>
          <c:tx>
            <c:strRef>
              <c:f>'Figur 2'!$M$12</c:f>
              <c:strCache>
                <c:ptCount val="1"/>
                <c:pt idx="0">
                  <c:v>Anställda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2'!$N$10:$Z$10</c:f>
              <c:strCache>
                <c:ptCount val="13"/>
                <c:pt idx="0">
                  <c:v>2021M07</c:v>
                </c:pt>
                <c:pt idx="1">
                  <c:v>2021M08</c:v>
                </c:pt>
                <c:pt idx="2">
                  <c:v>2021M09</c:v>
                </c:pt>
                <c:pt idx="3">
                  <c:v>2021M10</c:v>
                </c:pt>
                <c:pt idx="4">
                  <c:v>2021M11</c:v>
                </c:pt>
                <c:pt idx="5">
                  <c:v>2021M12</c:v>
                </c:pt>
                <c:pt idx="6">
                  <c:v>2022M01</c:v>
                </c:pt>
                <c:pt idx="7">
                  <c:v>2022M02</c:v>
                </c:pt>
                <c:pt idx="8">
                  <c:v>2022M03</c:v>
                </c:pt>
                <c:pt idx="9">
                  <c:v>2022M04</c:v>
                </c:pt>
                <c:pt idx="10">
                  <c:v>2022M05</c:v>
                </c:pt>
                <c:pt idx="11">
                  <c:v>2022M06</c:v>
                </c:pt>
                <c:pt idx="12">
                  <c:v>2022M07</c:v>
                </c:pt>
              </c:strCache>
            </c:strRef>
          </c:cat>
          <c:val>
            <c:numRef>
              <c:f>'Figur 2'!$N$12:$Z$12</c:f>
              <c:numCache>
                <c:formatCode>0</c:formatCode>
                <c:ptCount val="13"/>
                <c:pt idx="0">
                  <c:v>-34.793597304128056</c:v>
                </c:pt>
                <c:pt idx="1">
                  <c:v>-47.956823438704696</c:v>
                </c:pt>
                <c:pt idx="2">
                  <c:v>-39.44444444444445</c:v>
                </c:pt>
                <c:pt idx="3">
                  <c:v>-53.46534653465347</c:v>
                </c:pt>
                <c:pt idx="4">
                  <c:v>-45.011252813203306</c:v>
                </c:pt>
                <c:pt idx="5">
                  <c:v>-28.631578947368418</c:v>
                </c:pt>
                <c:pt idx="6">
                  <c:v>1.2422360248447228</c:v>
                </c:pt>
                <c:pt idx="7">
                  <c:v>-4.3749999999999956</c:v>
                </c:pt>
                <c:pt idx="8">
                  <c:v>-22.095857026807476</c:v>
                </c:pt>
                <c:pt idx="9">
                  <c:v>6.095979247730221</c:v>
                </c:pt>
                <c:pt idx="10">
                  <c:v>-25.203252032520329</c:v>
                </c:pt>
                <c:pt idx="11">
                  <c:v>32.844932844932842</c:v>
                </c:pt>
                <c:pt idx="12">
                  <c:v>-16.279069767441857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8-4D3E-99B8-F85C688C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0185551"/>
        <c:axId val="1870180143"/>
      </c:barChart>
      <c:catAx>
        <c:axId val="18701855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180143"/>
        <c:crosses val="autoZero"/>
        <c:auto val="1"/>
        <c:lblAlgn val="ctr"/>
        <c:lblOffset val="100"/>
        <c:noMultiLvlLbl val="0"/>
      </c:catAx>
      <c:valAx>
        <c:axId val="187018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18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98818897637794E-2"/>
          <c:y val="0.10185185185185185"/>
          <c:w val="0.88535673665791781"/>
          <c:h val="0.60646544181977258"/>
        </c:manualLayout>
      </c:layout>
      <c:lineChart>
        <c:grouping val="standard"/>
        <c:varyColors val="0"/>
        <c:ser>
          <c:idx val="0"/>
          <c:order val="0"/>
          <c:tx>
            <c:strRef>
              <c:f>'Figur 3'!$A$10</c:f>
              <c:strCache>
                <c:ptCount val="1"/>
                <c:pt idx="0">
                  <c:v>Med anställda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3'!$B$9:$W$9</c:f>
              <c:strCache>
                <c:ptCount val="22"/>
                <c:pt idx="0">
                  <c:v>2020M07</c:v>
                </c:pt>
                <c:pt idx="1">
                  <c:v>2020M08</c:v>
                </c:pt>
                <c:pt idx="2">
                  <c:v>2020M09</c:v>
                </c:pt>
                <c:pt idx="3">
                  <c:v>2020M10</c:v>
                </c:pt>
                <c:pt idx="4">
                  <c:v>2020M11</c:v>
                </c:pt>
                <c:pt idx="5">
                  <c:v>2020M12</c:v>
                </c:pt>
                <c:pt idx="6">
                  <c:v>2021M01</c:v>
                </c:pt>
                <c:pt idx="7">
                  <c:v>2021M02</c:v>
                </c:pt>
                <c:pt idx="8">
                  <c:v>2021M03</c:v>
                </c:pt>
                <c:pt idx="9">
                  <c:v>2021M04</c:v>
                </c:pt>
                <c:pt idx="10">
                  <c:v>2021M05</c:v>
                </c:pt>
                <c:pt idx="11">
                  <c:v>2021M06</c:v>
                </c:pt>
                <c:pt idx="12">
                  <c:v>2021M07</c:v>
                </c:pt>
                <c:pt idx="13">
                  <c:v>2021M08</c:v>
                </c:pt>
                <c:pt idx="14">
                  <c:v>2021M09</c:v>
                </c:pt>
                <c:pt idx="15">
                  <c:v>2021M10</c:v>
                </c:pt>
                <c:pt idx="16">
                  <c:v>2021M11</c:v>
                </c:pt>
                <c:pt idx="17">
                  <c:v>2021M12</c:v>
                </c:pt>
                <c:pt idx="18">
                  <c:v>2022M01</c:v>
                </c:pt>
                <c:pt idx="19">
                  <c:v>2022M02</c:v>
                </c:pt>
                <c:pt idx="20">
                  <c:v>2022M03</c:v>
                </c:pt>
                <c:pt idx="21">
                  <c:v>2022M04</c:v>
                </c:pt>
              </c:strCache>
            </c:strRef>
          </c:cat>
          <c:val>
            <c:numRef>
              <c:f>'Figur 3'!$B$10:$W$10</c:f>
              <c:numCache>
                <c:formatCode>General</c:formatCode>
                <c:ptCount val="22"/>
                <c:pt idx="0">
                  <c:v>249</c:v>
                </c:pt>
                <c:pt idx="1">
                  <c:v>197</c:v>
                </c:pt>
                <c:pt idx="2">
                  <c:v>217</c:v>
                </c:pt>
                <c:pt idx="3">
                  <c:v>264</c:v>
                </c:pt>
                <c:pt idx="4">
                  <c:v>212</c:v>
                </c:pt>
                <c:pt idx="5">
                  <c:v>184</c:v>
                </c:pt>
                <c:pt idx="6">
                  <c:v>169</c:v>
                </c:pt>
                <c:pt idx="7">
                  <c:v>158</c:v>
                </c:pt>
                <c:pt idx="8">
                  <c:v>173</c:v>
                </c:pt>
                <c:pt idx="9">
                  <c:v>126</c:v>
                </c:pt>
                <c:pt idx="10">
                  <c:v>143</c:v>
                </c:pt>
                <c:pt idx="11">
                  <c:v>144</c:v>
                </c:pt>
                <c:pt idx="12">
                  <c:v>117</c:v>
                </c:pt>
                <c:pt idx="13">
                  <c:v>98</c:v>
                </c:pt>
                <c:pt idx="14">
                  <c:v>117</c:v>
                </c:pt>
                <c:pt idx="15">
                  <c:v>130</c:v>
                </c:pt>
                <c:pt idx="16">
                  <c:v>150</c:v>
                </c:pt>
                <c:pt idx="17">
                  <c:v>127</c:v>
                </c:pt>
                <c:pt idx="18">
                  <c:v>152</c:v>
                </c:pt>
                <c:pt idx="19">
                  <c:v>152</c:v>
                </c:pt>
                <c:pt idx="20">
                  <c:v>146</c:v>
                </c:pt>
                <c:pt idx="2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C-4069-8A59-DAE4694B6D4E}"/>
            </c:ext>
          </c:extLst>
        </c:ser>
        <c:ser>
          <c:idx val="1"/>
          <c:order val="1"/>
          <c:tx>
            <c:strRef>
              <c:f>'Figur 3'!$A$11</c:f>
              <c:strCache>
                <c:ptCount val="1"/>
                <c:pt idx="0">
                  <c:v>Utan anställda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3'!$B$9:$W$9</c:f>
              <c:strCache>
                <c:ptCount val="22"/>
                <c:pt idx="0">
                  <c:v>2020M07</c:v>
                </c:pt>
                <c:pt idx="1">
                  <c:v>2020M08</c:v>
                </c:pt>
                <c:pt idx="2">
                  <c:v>2020M09</c:v>
                </c:pt>
                <c:pt idx="3">
                  <c:v>2020M10</c:v>
                </c:pt>
                <c:pt idx="4">
                  <c:v>2020M11</c:v>
                </c:pt>
                <c:pt idx="5">
                  <c:v>2020M12</c:v>
                </c:pt>
                <c:pt idx="6">
                  <c:v>2021M01</c:v>
                </c:pt>
                <c:pt idx="7">
                  <c:v>2021M02</c:v>
                </c:pt>
                <c:pt idx="8">
                  <c:v>2021M03</c:v>
                </c:pt>
                <c:pt idx="9">
                  <c:v>2021M04</c:v>
                </c:pt>
                <c:pt idx="10">
                  <c:v>2021M05</c:v>
                </c:pt>
                <c:pt idx="11">
                  <c:v>2021M06</c:v>
                </c:pt>
                <c:pt idx="12">
                  <c:v>2021M07</c:v>
                </c:pt>
                <c:pt idx="13">
                  <c:v>2021M08</c:v>
                </c:pt>
                <c:pt idx="14">
                  <c:v>2021M09</c:v>
                </c:pt>
                <c:pt idx="15">
                  <c:v>2021M10</c:v>
                </c:pt>
                <c:pt idx="16">
                  <c:v>2021M11</c:v>
                </c:pt>
                <c:pt idx="17">
                  <c:v>2021M12</c:v>
                </c:pt>
                <c:pt idx="18">
                  <c:v>2022M01</c:v>
                </c:pt>
                <c:pt idx="19">
                  <c:v>2022M02</c:v>
                </c:pt>
                <c:pt idx="20">
                  <c:v>2022M03</c:v>
                </c:pt>
                <c:pt idx="21">
                  <c:v>2022M04</c:v>
                </c:pt>
              </c:strCache>
            </c:strRef>
          </c:cat>
          <c:val>
            <c:numRef>
              <c:f>'Figur 3'!$B$11:$W$11</c:f>
              <c:numCache>
                <c:formatCode>General</c:formatCode>
                <c:ptCount val="22"/>
                <c:pt idx="0">
                  <c:v>255</c:v>
                </c:pt>
                <c:pt idx="1">
                  <c:v>138</c:v>
                </c:pt>
                <c:pt idx="2">
                  <c:v>181</c:v>
                </c:pt>
                <c:pt idx="3">
                  <c:v>249</c:v>
                </c:pt>
                <c:pt idx="4">
                  <c:v>430</c:v>
                </c:pt>
                <c:pt idx="5">
                  <c:v>487</c:v>
                </c:pt>
                <c:pt idx="6">
                  <c:v>364</c:v>
                </c:pt>
                <c:pt idx="7">
                  <c:v>346</c:v>
                </c:pt>
                <c:pt idx="8">
                  <c:v>448</c:v>
                </c:pt>
                <c:pt idx="9">
                  <c:v>340</c:v>
                </c:pt>
                <c:pt idx="10">
                  <c:v>426</c:v>
                </c:pt>
                <c:pt idx="11">
                  <c:v>562</c:v>
                </c:pt>
                <c:pt idx="12">
                  <c:v>342</c:v>
                </c:pt>
                <c:pt idx="13">
                  <c:v>252</c:v>
                </c:pt>
                <c:pt idx="14">
                  <c:v>357</c:v>
                </c:pt>
                <c:pt idx="15">
                  <c:v>382</c:v>
                </c:pt>
                <c:pt idx="16">
                  <c:v>534</c:v>
                </c:pt>
                <c:pt idx="17">
                  <c:v>458</c:v>
                </c:pt>
                <c:pt idx="18">
                  <c:v>291</c:v>
                </c:pt>
                <c:pt idx="19">
                  <c:v>364</c:v>
                </c:pt>
                <c:pt idx="20">
                  <c:v>413</c:v>
                </c:pt>
                <c:pt idx="21">
                  <c:v>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C-4069-8A59-DAE4694B6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320735"/>
        <c:axId val="1582301599"/>
      </c:lineChart>
      <c:catAx>
        <c:axId val="1582320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2301599"/>
        <c:crosses val="autoZero"/>
        <c:auto val="1"/>
        <c:lblAlgn val="ctr"/>
        <c:lblOffset val="100"/>
        <c:noMultiLvlLbl val="0"/>
      </c:catAx>
      <c:valAx>
        <c:axId val="158230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232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18</xdr:row>
      <xdr:rowOff>127000</xdr:rowOff>
    </xdr:from>
    <xdr:to>
      <xdr:col>15</xdr:col>
      <xdr:colOff>533400</xdr:colOff>
      <xdr:row>40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F34C70-5481-67A7-0020-78A263B3C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18</xdr:row>
      <xdr:rowOff>104775</xdr:rowOff>
    </xdr:from>
    <xdr:to>
      <xdr:col>13</xdr:col>
      <xdr:colOff>488950</xdr:colOff>
      <xdr:row>38</xdr:row>
      <xdr:rowOff>31750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79DBF8-91A7-E08F-1A8F-A3C3E1AA8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15</xdr:row>
      <xdr:rowOff>171450</xdr:rowOff>
    </xdr:from>
    <xdr:to>
      <xdr:col>16</xdr:col>
      <xdr:colOff>165100</xdr:colOff>
      <xdr:row>35</xdr:row>
      <xdr:rowOff>44450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10F1C4A-6AAF-2CC8-A142-23798E2D9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2"/>
  <sheetViews>
    <sheetView tabSelected="1" zoomScaleNormal="100" workbookViewId="0"/>
  </sheetViews>
  <sheetFormatPr defaultRowHeight="16.5" x14ac:dyDescent="0.3"/>
  <cols>
    <col min="1" max="1" width="45.75" bestFit="1" customWidth="1"/>
    <col min="2" max="9" width="13.125" style="3" customWidth="1"/>
    <col min="11" max="11" width="13" customWidth="1"/>
    <col min="13" max="13" width="11.125" bestFit="1" customWidth="1"/>
  </cols>
  <sheetData>
    <row r="1" spans="1:19" x14ac:dyDescent="0.3">
      <c r="A1" s="5" t="s">
        <v>30</v>
      </c>
      <c r="B1" s="18"/>
      <c r="C1" s="18"/>
      <c r="D1" s="18"/>
      <c r="E1" s="18"/>
      <c r="F1" s="18"/>
      <c r="G1" s="18"/>
      <c r="H1" s="18"/>
      <c r="I1" s="17"/>
    </row>
    <row r="2" spans="1:19" x14ac:dyDescent="0.3">
      <c r="A2" s="17"/>
      <c r="B2" s="18"/>
      <c r="C2" s="18"/>
      <c r="D2" s="18"/>
      <c r="E2" s="18"/>
      <c r="F2" s="18"/>
      <c r="G2" s="18"/>
      <c r="H2" s="18"/>
      <c r="I2" s="17"/>
    </row>
    <row r="3" spans="1:19" x14ac:dyDescent="0.3">
      <c r="A3" s="31" t="s">
        <v>0</v>
      </c>
      <c r="B3" s="19" t="s">
        <v>19</v>
      </c>
      <c r="C3" s="19"/>
      <c r="D3" s="19"/>
      <c r="E3" s="19"/>
      <c r="F3" s="19" t="s">
        <v>20</v>
      </c>
      <c r="G3" s="19"/>
      <c r="H3" s="19"/>
      <c r="I3" s="20"/>
    </row>
    <row r="4" spans="1:19" ht="57.75" thickBot="1" x14ac:dyDescent="0.35">
      <c r="A4" s="32"/>
      <c r="B4" s="15" t="s">
        <v>72</v>
      </c>
      <c r="C4" s="15" t="s">
        <v>73</v>
      </c>
      <c r="D4" s="16" t="s">
        <v>74</v>
      </c>
      <c r="E4" s="16" t="s">
        <v>75</v>
      </c>
      <c r="F4" s="15" t="s">
        <v>72</v>
      </c>
      <c r="G4" s="15" t="s">
        <v>73</v>
      </c>
      <c r="H4" s="16" t="s">
        <v>74</v>
      </c>
      <c r="I4" s="16" t="s">
        <v>75</v>
      </c>
      <c r="K4" s="4"/>
      <c r="L4" s="4"/>
      <c r="M4" s="4"/>
      <c r="N4" s="4"/>
      <c r="O4" s="4"/>
      <c r="Q4" s="4"/>
      <c r="R4" s="4"/>
      <c r="S4" s="4"/>
    </row>
    <row r="5" spans="1:19" x14ac:dyDescent="0.3">
      <c r="A5" s="2" t="s">
        <v>56</v>
      </c>
      <c r="B5" s="25">
        <v>6</v>
      </c>
      <c r="C5" s="25">
        <v>32</v>
      </c>
      <c r="D5" s="21">
        <v>100</v>
      </c>
      <c r="E5" s="21">
        <v>-19.999999999999996</v>
      </c>
      <c r="F5" s="25">
        <v>37</v>
      </c>
      <c r="G5" s="25">
        <v>70</v>
      </c>
      <c r="H5" s="10">
        <v>54.166666666666671</v>
      </c>
      <c r="I5" s="10">
        <v>66.666666666666671</v>
      </c>
      <c r="K5" s="1"/>
      <c r="L5" s="4"/>
      <c r="M5" s="4"/>
      <c r="O5" s="23"/>
      <c r="P5" s="4"/>
      <c r="R5" s="4"/>
      <c r="S5" s="4"/>
    </row>
    <row r="6" spans="1:19" x14ac:dyDescent="0.3">
      <c r="A6" s="2" t="s">
        <v>29</v>
      </c>
      <c r="B6" s="25">
        <v>15</v>
      </c>
      <c r="C6" s="25">
        <v>182</v>
      </c>
      <c r="D6" s="21">
        <v>-59.459459459459453</v>
      </c>
      <c r="E6" s="21">
        <v>0</v>
      </c>
      <c r="F6" s="25">
        <v>29</v>
      </c>
      <c r="G6" s="25">
        <v>648</v>
      </c>
      <c r="H6" s="10">
        <v>-80.405405405405403</v>
      </c>
      <c r="I6" s="10">
        <v>7.6411960132890311</v>
      </c>
      <c r="K6" s="1"/>
      <c r="L6" s="4"/>
      <c r="M6" s="4"/>
      <c r="O6" s="23"/>
      <c r="P6" s="4"/>
      <c r="R6" s="4"/>
      <c r="S6" s="4"/>
    </row>
    <row r="7" spans="1:19" x14ac:dyDescent="0.3">
      <c r="A7" s="2" t="s">
        <v>57</v>
      </c>
      <c r="B7" s="25">
        <v>69</v>
      </c>
      <c r="C7" s="25">
        <v>669</v>
      </c>
      <c r="D7" s="21">
        <v>6.1538461538461542</v>
      </c>
      <c r="E7" s="21">
        <v>-10.321715817694365</v>
      </c>
      <c r="F7" s="25">
        <v>271</v>
      </c>
      <c r="G7" s="25">
        <v>2257</v>
      </c>
      <c r="H7" s="10">
        <v>106.87022900763358</v>
      </c>
      <c r="I7" s="10">
        <v>9.9902534113060391</v>
      </c>
      <c r="K7" s="1"/>
      <c r="L7" s="4"/>
      <c r="M7" s="4"/>
      <c r="O7" s="23"/>
      <c r="P7" s="4"/>
      <c r="R7" s="4"/>
      <c r="S7" s="4"/>
    </row>
    <row r="8" spans="1:19" x14ac:dyDescent="0.3">
      <c r="A8" s="2" t="s">
        <v>58</v>
      </c>
      <c r="B8" s="25">
        <v>14</v>
      </c>
      <c r="C8" s="25">
        <v>158</v>
      </c>
      <c r="D8" s="21">
        <v>-26.315789473684216</v>
      </c>
      <c r="E8" s="21">
        <v>6.0402684563758413</v>
      </c>
      <c r="F8" s="25">
        <v>39</v>
      </c>
      <c r="G8" s="25">
        <v>157</v>
      </c>
      <c r="H8" s="10">
        <v>39.285714285714278</v>
      </c>
      <c r="I8" s="10">
        <v>45.370370370370374</v>
      </c>
      <c r="K8" s="1"/>
      <c r="L8" s="4"/>
      <c r="M8" s="4"/>
      <c r="O8" s="23"/>
      <c r="P8" s="4"/>
      <c r="R8" s="4"/>
      <c r="S8" s="4"/>
    </row>
    <row r="9" spans="1:19" x14ac:dyDescent="0.3">
      <c r="A9" s="2" t="s">
        <v>1</v>
      </c>
      <c r="B9" s="25">
        <v>29</v>
      </c>
      <c r="C9" s="25">
        <v>228</v>
      </c>
      <c r="D9" s="21">
        <v>26.086956521739136</v>
      </c>
      <c r="E9" s="21">
        <v>9.6153846153846256</v>
      </c>
      <c r="F9" s="25">
        <v>24</v>
      </c>
      <c r="G9" s="25">
        <v>271</v>
      </c>
      <c r="H9" s="10">
        <v>-75.257731958762889</v>
      </c>
      <c r="I9" s="10">
        <v>-4.2402826855123639</v>
      </c>
      <c r="K9" s="1"/>
      <c r="L9" s="4"/>
      <c r="M9" s="4"/>
      <c r="O9" s="23"/>
      <c r="P9" s="4"/>
      <c r="R9" s="4"/>
      <c r="S9" s="4"/>
    </row>
    <row r="10" spans="1:19" x14ac:dyDescent="0.3">
      <c r="A10" s="2" t="s">
        <v>55</v>
      </c>
      <c r="B10" s="25">
        <v>41</v>
      </c>
      <c r="C10" s="25">
        <v>372</v>
      </c>
      <c r="D10" s="21">
        <v>2.4999999999999911</v>
      </c>
      <c r="E10" s="21">
        <v>-2.8720626631853818</v>
      </c>
      <c r="F10" s="25">
        <v>53</v>
      </c>
      <c r="G10" s="25">
        <v>506</v>
      </c>
      <c r="H10" s="10">
        <v>29.268292682926834</v>
      </c>
      <c r="I10" s="10">
        <v>-20.937499999999996</v>
      </c>
      <c r="K10" s="1"/>
      <c r="L10" s="4"/>
      <c r="M10" s="4"/>
      <c r="O10" s="23"/>
      <c r="P10" s="4"/>
      <c r="R10" s="4"/>
      <c r="S10" s="4"/>
    </row>
    <row r="11" spans="1:19" x14ac:dyDescent="0.3">
      <c r="A11" s="2" t="s">
        <v>59</v>
      </c>
      <c r="B11" s="25">
        <v>10</v>
      </c>
      <c r="C11" s="25">
        <v>174</v>
      </c>
      <c r="D11" s="21">
        <v>-65.517241379310349</v>
      </c>
      <c r="E11" s="21">
        <v>-16.346153846153843</v>
      </c>
      <c r="F11" s="25">
        <v>7</v>
      </c>
      <c r="G11" s="25">
        <v>328</v>
      </c>
      <c r="H11" s="10">
        <v>-91.358024691358025</v>
      </c>
      <c r="I11" s="10">
        <v>-45.333333333333336</v>
      </c>
      <c r="K11" s="1"/>
      <c r="L11" s="4"/>
      <c r="M11" s="4"/>
      <c r="O11" s="23"/>
      <c r="P11" s="4"/>
      <c r="R11" s="4"/>
      <c r="S11" s="4"/>
    </row>
    <row r="12" spans="1:19" x14ac:dyDescent="0.3">
      <c r="A12" s="2" t="s">
        <v>60</v>
      </c>
      <c r="B12" s="28" t="s">
        <v>76</v>
      </c>
      <c r="C12" s="25">
        <v>17</v>
      </c>
      <c r="D12" s="28" t="s">
        <v>76</v>
      </c>
      <c r="E12" s="21">
        <v>-54.054054054054056</v>
      </c>
      <c r="F12" s="28" t="s">
        <v>76</v>
      </c>
      <c r="G12" s="25">
        <v>35</v>
      </c>
      <c r="H12" s="28" t="s">
        <v>76</v>
      </c>
      <c r="I12" s="10">
        <v>-88.294314381270894</v>
      </c>
      <c r="K12" s="1"/>
      <c r="L12" s="4"/>
      <c r="M12" s="4"/>
      <c r="O12" s="23"/>
      <c r="P12" s="4"/>
      <c r="R12" s="4"/>
      <c r="S12" s="4"/>
    </row>
    <row r="13" spans="1:19" x14ac:dyDescent="0.3">
      <c r="A13" s="2" t="s">
        <v>61</v>
      </c>
      <c r="B13" s="25">
        <v>38</v>
      </c>
      <c r="C13" s="25">
        <v>300</v>
      </c>
      <c r="D13" s="21">
        <v>-2.5641025641025661</v>
      </c>
      <c r="E13" s="21">
        <v>-13.793103448275868</v>
      </c>
      <c r="F13" s="25">
        <v>75</v>
      </c>
      <c r="G13" s="25">
        <v>646</v>
      </c>
      <c r="H13" s="10">
        <v>-25</v>
      </c>
      <c r="I13" s="10">
        <v>-0.61538461538461764</v>
      </c>
      <c r="K13" s="1"/>
      <c r="L13" s="4"/>
      <c r="M13" s="4"/>
      <c r="O13" s="23"/>
      <c r="P13" s="4"/>
      <c r="R13" s="4"/>
      <c r="S13" s="4"/>
    </row>
    <row r="14" spans="1:19" x14ac:dyDescent="0.3">
      <c r="A14" s="2" t="s">
        <v>62</v>
      </c>
      <c r="B14" s="25">
        <v>14</v>
      </c>
      <c r="C14" s="25">
        <v>165</v>
      </c>
      <c r="D14" s="21">
        <v>-36.363636363636367</v>
      </c>
      <c r="E14" s="21">
        <v>-1.7857142857142905</v>
      </c>
      <c r="F14" s="28" t="s">
        <v>76</v>
      </c>
      <c r="G14" s="25">
        <v>123</v>
      </c>
      <c r="H14" s="28" t="s">
        <v>76</v>
      </c>
      <c r="I14" s="10">
        <v>44.705882352941174</v>
      </c>
      <c r="K14" s="1"/>
      <c r="L14" s="4"/>
      <c r="M14" s="4"/>
      <c r="O14" s="23"/>
      <c r="P14" s="4"/>
      <c r="R14" s="4"/>
      <c r="S14" s="4"/>
    </row>
    <row r="15" spans="1:19" x14ac:dyDescent="0.3">
      <c r="A15" s="2" t="s">
        <v>63</v>
      </c>
      <c r="B15" s="25">
        <v>92</v>
      </c>
      <c r="C15" s="25">
        <v>773</v>
      </c>
      <c r="D15" s="21">
        <v>-6.122448979591832</v>
      </c>
      <c r="E15" s="21">
        <v>-3.9751552795031064</v>
      </c>
      <c r="F15" s="25">
        <v>72</v>
      </c>
      <c r="G15" s="25">
        <v>816</v>
      </c>
      <c r="H15" s="10">
        <v>-7.6923076923076872</v>
      </c>
      <c r="I15" s="10">
        <v>-14.733542319749215</v>
      </c>
      <c r="K15" s="1"/>
      <c r="L15" s="4"/>
      <c r="M15" s="4"/>
      <c r="O15" s="23"/>
      <c r="P15" s="4"/>
      <c r="R15" s="4"/>
      <c r="S15" s="4"/>
    </row>
    <row r="16" spans="1:19" x14ac:dyDescent="0.3">
      <c r="A16" s="2" t="s">
        <v>28</v>
      </c>
      <c r="B16" s="25">
        <v>26</v>
      </c>
      <c r="C16" s="25">
        <v>277</v>
      </c>
      <c r="D16" s="21">
        <v>-38.095238095238095</v>
      </c>
      <c r="E16" s="21">
        <v>-15.805471124620063</v>
      </c>
      <c r="F16" s="25">
        <v>39</v>
      </c>
      <c r="G16" s="25">
        <v>540</v>
      </c>
      <c r="H16" s="10">
        <v>-9.3023255813953547</v>
      </c>
      <c r="I16" s="10">
        <v>14.893617021276606</v>
      </c>
      <c r="K16" s="1"/>
      <c r="L16" s="4"/>
      <c r="M16" s="4"/>
      <c r="O16" s="23"/>
      <c r="P16" s="4"/>
      <c r="R16" s="4"/>
      <c r="S16" s="4"/>
    </row>
    <row r="17" spans="1:19" x14ac:dyDescent="0.3">
      <c r="A17" s="2" t="s">
        <v>64</v>
      </c>
      <c r="B17" s="25">
        <v>29</v>
      </c>
      <c r="C17" s="25">
        <v>245</v>
      </c>
      <c r="D17" s="21">
        <v>-25.641025641025639</v>
      </c>
      <c r="E17" s="21">
        <v>-3.9215686274509776</v>
      </c>
      <c r="F17" s="28" t="s">
        <v>76</v>
      </c>
      <c r="G17" s="25">
        <v>3</v>
      </c>
      <c r="H17" s="28" t="s">
        <v>76</v>
      </c>
      <c r="I17" s="10">
        <v>200</v>
      </c>
      <c r="K17" s="1"/>
      <c r="L17" s="4"/>
      <c r="M17" s="4"/>
      <c r="O17" s="23"/>
      <c r="P17" s="4"/>
      <c r="R17" s="4"/>
      <c r="S17" s="4"/>
    </row>
    <row r="18" spans="1:19" ht="17.25" thickBot="1" x14ac:dyDescent="0.35">
      <c r="A18" s="6" t="s">
        <v>2</v>
      </c>
      <c r="B18" s="11">
        <v>384</v>
      </c>
      <c r="C18" s="11">
        <v>3592</v>
      </c>
      <c r="D18" s="11">
        <v>-16.33986928104575</v>
      </c>
      <c r="E18" s="11">
        <v>-6.8947641264904043</v>
      </c>
      <c r="F18" s="11">
        <v>648</v>
      </c>
      <c r="G18" s="11">
        <v>6400</v>
      </c>
      <c r="H18" s="22">
        <v>-16.279069767441857</v>
      </c>
      <c r="I18" s="22">
        <v>-5.7298571218146961</v>
      </c>
      <c r="M18" s="4"/>
      <c r="O18" s="23"/>
      <c r="P18" s="4"/>
      <c r="R18" s="4"/>
      <c r="S18" s="4"/>
    </row>
    <row r="19" spans="1:19" x14ac:dyDescent="0.3">
      <c r="D19" s="24"/>
      <c r="O19" s="4"/>
    </row>
    <row r="31" spans="1:19" x14ac:dyDescent="0.3">
      <c r="J31" s="4"/>
      <c r="K31" s="4"/>
      <c r="L31" s="4"/>
    </row>
    <row r="32" spans="1:19" x14ac:dyDescent="0.3">
      <c r="J32" s="4"/>
      <c r="K32" s="4"/>
      <c r="L32" s="4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6"/>
  <sheetViews>
    <sheetView zoomScale="115" zoomScaleNormal="115" workbookViewId="0"/>
  </sheetViews>
  <sheetFormatPr defaultRowHeight="16.5" x14ac:dyDescent="0.3"/>
  <cols>
    <col min="1" max="1" width="23.125" bestFit="1" customWidth="1"/>
    <col min="2" max="9" width="11.375" style="3" customWidth="1"/>
    <col min="11" max="11" width="18.125" bestFit="1" customWidth="1"/>
    <col min="16" max="16" width="9" style="1"/>
    <col min="21" max="21" width="12" bestFit="1" customWidth="1"/>
  </cols>
  <sheetData>
    <row r="1" spans="1:21" x14ac:dyDescent="0.3">
      <c r="A1" s="5" t="s">
        <v>31</v>
      </c>
    </row>
    <row r="2" spans="1:21" ht="17.25" thickBot="1" x14ac:dyDescent="0.35">
      <c r="A2" s="4"/>
      <c r="I2" s="9"/>
    </row>
    <row r="3" spans="1:21" x14ac:dyDescent="0.3">
      <c r="A3" s="33" t="s">
        <v>32</v>
      </c>
      <c r="B3" s="12" t="s">
        <v>19</v>
      </c>
      <c r="C3" s="12"/>
      <c r="D3" s="12"/>
      <c r="E3" s="12"/>
      <c r="F3" s="12" t="s">
        <v>20</v>
      </c>
      <c r="G3" s="12"/>
      <c r="H3" s="12"/>
      <c r="I3" s="13"/>
    </row>
    <row r="4" spans="1:21" ht="57.75" thickBot="1" x14ac:dyDescent="0.35">
      <c r="A4" s="34"/>
      <c r="B4" s="14" t="s">
        <v>72</v>
      </c>
      <c r="C4" s="15" t="s">
        <v>73</v>
      </c>
      <c r="D4" s="15" t="s">
        <v>74</v>
      </c>
      <c r="E4" s="16" t="s">
        <v>75</v>
      </c>
      <c r="F4" s="14" t="s">
        <v>72</v>
      </c>
      <c r="G4" s="15" t="s">
        <v>73</v>
      </c>
      <c r="H4" s="15" t="s">
        <v>74</v>
      </c>
      <c r="I4" s="16" t="s">
        <v>75</v>
      </c>
      <c r="K4" s="4"/>
      <c r="O4" s="4"/>
      <c r="P4" s="4"/>
      <c r="Q4" s="4"/>
      <c r="R4" s="4"/>
    </row>
    <row r="5" spans="1:21" x14ac:dyDescent="0.3">
      <c r="A5" s="8" t="s">
        <v>33</v>
      </c>
      <c r="B5" s="26">
        <v>137</v>
      </c>
      <c r="C5" s="26">
        <v>1321</v>
      </c>
      <c r="D5" s="26">
        <v>-18.452380952380953</v>
      </c>
      <c r="E5" s="26">
        <v>-5.6428571428571388</v>
      </c>
      <c r="F5" s="30">
        <v>201</v>
      </c>
      <c r="G5" s="26">
        <v>2095</v>
      </c>
      <c r="H5" s="26">
        <v>-15.546218487394958</v>
      </c>
      <c r="I5" s="26">
        <v>-13.214581607290798</v>
      </c>
      <c r="J5" s="3"/>
      <c r="K5" s="1"/>
      <c r="L5" s="4"/>
      <c r="M5" s="4"/>
      <c r="N5" s="4"/>
      <c r="O5" s="4"/>
      <c r="P5" s="4"/>
      <c r="Q5" s="4"/>
      <c r="R5" s="4"/>
      <c r="S5" s="4"/>
      <c r="T5" s="4"/>
      <c r="U5" s="23"/>
    </row>
    <row r="6" spans="1:21" x14ac:dyDescent="0.3">
      <c r="A6" s="7" t="s">
        <v>34</v>
      </c>
      <c r="B6" s="27">
        <v>9</v>
      </c>
      <c r="C6" s="27">
        <v>124</v>
      </c>
      <c r="D6" s="27">
        <v>-25</v>
      </c>
      <c r="E6" s="27">
        <v>12.72727272727272</v>
      </c>
      <c r="F6" s="30">
        <v>32</v>
      </c>
      <c r="G6" s="27">
        <v>326</v>
      </c>
      <c r="H6" s="27">
        <v>433.33333333333331</v>
      </c>
      <c r="I6" s="27">
        <v>105.03144654088049</v>
      </c>
      <c r="J6" s="3"/>
      <c r="K6" s="1"/>
      <c r="L6" s="4"/>
      <c r="M6" s="4"/>
      <c r="N6" s="4"/>
      <c r="O6" s="4"/>
      <c r="P6" s="4"/>
      <c r="Q6" s="4"/>
      <c r="R6" s="4"/>
      <c r="S6" s="4"/>
      <c r="T6" s="4"/>
      <c r="U6" s="23"/>
    </row>
    <row r="7" spans="1:21" x14ac:dyDescent="0.3">
      <c r="A7" s="7" t="s">
        <v>35</v>
      </c>
      <c r="B7" s="27">
        <v>9</v>
      </c>
      <c r="C7" s="27">
        <v>91</v>
      </c>
      <c r="D7" s="27">
        <v>50</v>
      </c>
      <c r="E7" s="27">
        <v>-2.1505376344086002</v>
      </c>
      <c r="F7" s="30">
        <v>11</v>
      </c>
      <c r="G7" s="27">
        <v>144</v>
      </c>
      <c r="H7" s="27">
        <v>175</v>
      </c>
      <c r="I7" s="27">
        <v>213.04347826086959</v>
      </c>
      <c r="J7" s="3"/>
      <c r="K7" s="1"/>
      <c r="L7" s="4"/>
      <c r="M7" s="4"/>
      <c r="N7" s="4"/>
      <c r="O7" s="4"/>
      <c r="P7" s="4"/>
      <c r="Q7" s="4"/>
      <c r="R7" s="4"/>
      <c r="S7" s="4"/>
      <c r="T7" s="4"/>
      <c r="U7" s="23"/>
    </row>
    <row r="8" spans="1:21" x14ac:dyDescent="0.3">
      <c r="A8" s="7" t="s">
        <v>36</v>
      </c>
      <c r="B8" s="27">
        <v>15</v>
      </c>
      <c r="C8" s="27">
        <v>115</v>
      </c>
      <c r="D8" s="27">
        <v>36.363636363636353</v>
      </c>
      <c r="E8" s="27">
        <v>12.745098039215685</v>
      </c>
      <c r="F8" s="30">
        <v>9</v>
      </c>
      <c r="G8" s="27">
        <v>199</v>
      </c>
      <c r="H8" s="28" t="s">
        <v>54</v>
      </c>
      <c r="I8" s="27">
        <v>26.751592356687894</v>
      </c>
      <c r="J8" s="3"/>
      <c r="K8" s="1"/>
      <c r="L8" s="4"/>
      <c r="M8" s="4"/>
      <c r="N8" s="4"/>
      <c r="O8" s="4"/>
      <c r="P8" s="4"/>
      <c r="Q8" s="4"/>
      <c r="R8" s="4"/>
      <c r="S8" s="4"/>
      <c r="T8" s="4"/>
      <c r="U8" s="23"/>
    </row>
    <row r="9" spans="1:21" x14ac:dyDescent="0.3">
      <c r="A9" s="7" t="s">
        <v>37</v>
      </c>
      <c r="B9" s="27">
        <v>9</v>
      </c>
      <c r="C9" s="27">
        <v>80</v>
      </c>
      <c r="D9" s="27">
        <v>-43.75</v>
      </c>
      <c r="E9" s="27">
        <v>-4.7619047619047672</v>
      </c>
      <c r="F9" s="30">
        <v>8</v>
      </c>
      <c r="G9" s="27">
        <v>128</v>
      </c>
      <c r="H9" s="27">
        <v>-60</v>
      </c>
      <c r="I9" s="27">
        <v>-55.70934256055363</v>
      </c>
      <c r="J9" s="3"/>
      <c r="K9" s="1"/>
      <c r="L9" s="4"/>
      <c r="M9" s="4"/>
      <c r="N9" s="4"/>
      <c r="O9" s="4"/>
      <c r="P9" s="4"/>
      <c r="Q9" s="4"/>
      <c r="R9" s="4"/>
      <c r="S9" s="4"/>
      <c r="T9" s="4"/>
      <c r="U9" s="23"/>
    </row>
    <row r="10" spans="1:21" x14ac:dyDescent="0.3">
      <c r="A10" s="7" t="s">
        <v>38</v>
      </c>
      <c r="B10" s="27">
        <v>4</v>
      </c>
      <c r="C10" s="27">
        <v>65</v>
      </c>
      <c r="D10" s="27">
        <v>-33.333333333333336</v>
      </c>
      <c r="E10" s="27">
        <v>-4.4117647058823479</v>
      </c>
      <c r="F10" s="30">
        <v>5</v>
      </c>
      <c r="G10" s="27">
        <v>137</v>
      </c>
      <c r="H10" s="27">
        <v>-85.294117647058826</v>
      </c>
      <c r="I10" s="27">
        <v>-16.463414634146346</v>
      </c>
      <c r="J10" s="3"/>
      <c r="K10" s="1"/>
      <c r="L10" s="4"/>
      <c r="M10" s="4"/>
      <c r="N10" s="4"/>
      <c r="O10" s="4"/>
      <c r="P10" s="4"/>
      <c r="Q10" s="4"/>
      <c r="R10" s="4"/>
      <c r="S10" s="4"/>
      <c r="T10" s="4"/>
      <c r="U10" s="23"/>
    </row>
    <row r="11" spans="1:21" x14ac:dyDescent="0.3">
      <c r="A11" s="7" t="s">
        <v>39</v>
      </c>
      <c r="B11" s="27">
        <v>5</v>
      </c>
      <c r="C11" s="27">
        <v>71</v>
      </c>
      <c r="D11" s="27">
        <v>-54.54545454545454</v>
      </c>
      <c r="E11" s="27">
        <v>-2.7397260273972601</v>
      </c>
      <c r="F11" s="28" t="s">
        <v>76</v>
      </c>
      <c r="G11" s="27">
        <v>96</v>
      </c>
      <c r="H11" s="28" t="s">
        <v>76</v>
      </c>
      <c r="I11" s="27">
        <v>-28.888888888888886</v>
      </c>
      <c r="J11" s="3"/>
      <c r="K11" s="1"/>
      <c r="L11" s="4"/>
      <c r="M11" s="4"/>
      <c r="N11" s="4"/>
      <c r="O11" s="4"/>
      <c r="P11" s="4"/>
      <c r="Q11" s="4"/>
      <c r="R11" s="4"/>
      <c r="S11" s="4"/>
      <c r="T11" s="4"/>
      <c r="U11" s="23"/>
    </row>
    <row r="12" spans="1:21" x14ac:dyDescent="0.3">
      <c r="A12" s="7" t="s">
        <v>40</v>
      </c>
      <c r="B12" s="28" t="s">
        <v>76</v>
      </c>
      <c r="C12" s="27">
        <v>8</v>
      </c>
      <c r="D12" s="28" t="s">
        <v>76</v>
      </c>
      <c r="E12" s="27">
        <v>-50</v>
      </c>
      <c r="F12" s="28" t="s">
        <v>76</v>
      </c>
      <c r="G12" s="27">
        <v>2</v>
      </c>
      <c r="H12" s="28" t="s">
        <v>76</v>
      </c>
      <c r="I12" s="27">
        <v>-87.5</v>
      </c>
      <c r="J12" s="3"/>
      <c r="K12" s="4"/>
      <c r="L12" s="4"/>
      <c r="M12" s="4"/>
      <c r="N12" s="4"/>
      <c r="O12" s="4"/>
      <c r="Q12" s="4"/>
      <c r="R12" s="4"/>
      <c r="S12" s="4"/>
      <c r="T12" s="4"/>
      <c r="U12" s="23"/>
    </row>
    <row r="13" spans="1:21" x14ac:dyDescent="0.3">
      <c r="A13" s="7" t="s">
        <v>41</v>
      </c>
      <c r="B13" s="28">
        <v>5</v>
      </c>
      <c r="C13" s="27">
        <v>41</v>
      </c>
      <c r="D13" s="27">
        <v>-16.666666666666664</v>
      </c>
      <c r="E13" s="27">
        <v>-2.3809523809523836</v>
      </c>
      <c r="F13" s="30">
        <v>14</v>
      </c>
      <c r="G13" s="27">
        <v>149</v>
      </c>
      <c r="H13" s="28" t="s">
        <v>54</v>
      </c>
      <c r="I13" s="27">
        <v>161.40350877192984</v>
      </c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23"/>
    </row>
    <row r="14" spans="1:21" x14ac:dyDescent="0.3">
      <c r="A14" s="7" t="s">
        <v>42</v>
      </c>
      <c r="B14" s="27">
        <v>45</v>
      </c>
      <c r="C14" s="27">
        <v>470</v>
      </c>
      <c r="D14" s="27">
        <v>-19.642857142857139</v>
      </c>
      <c r="E14" s="27">
        <v>-12.962962962962965</v>
      </c>
      <c r="F14" s="30">
        <v>75</v>
      </c>
      <c r="G14" s="27">
        <v>844</v>
      </c>
      <c r="H14" s="27">
        <v>-19.354838709677423</v>
      </c>
      <c r="I14" s="27">
        <v>-11.991657977059432</v>
      </c>
      <c r="J14" s="3"/>
      <c r="K14" s="1"/>
      <c r="L14" s="4"/>
      <c r="M14" s="4"/>
      <c r="N14" s="4"/>
      <c r="O14" s="4"/>
      <c r="P14" s="4"/>
      <c r="Q14" s="4"/>
      <c r="R14" s="4"/>
      <c r="S14" s="4"/>
      <c r="T14" s="4"/>
      <c r="U14" s="23"/>
    </row>
    <row r="15" spans="1:21" x14ac:dyDescent="0.3">
      <c r="A15" s="7" t="s">
        <v>43</v>
      </c>
      <c r="B15" s="27">
        <v>14</v>
      </c>
      <c r="C15" s="27">
        <v>89</v>
      </c>
      <c r="D15" s="27">
        <v>27.27272727272727</v>
      </c>
      <c r="E15" s="27">
        <v>-5.3191489361702153</v>
      </c>
      <c r="F15" s="30">
        <v>8</v>
      </c>
      <c r="G15" s="27">
        <v>150</v>
      </c>
      <c r="H15" s="27">
        <v>-69.230769230769226</v>
      </c>
      <c r="I15" s="27">
        <v>-43.609022556390975</v>
      </c>
      <c r="J15" s="3"/>
      <c r="K15" s="1"/>
      <c r="L15" s="4"/>
      <c r="M15" s="4"/>
      <c r="N15" s="4"/>
      <c r="O15" s="4"/>
      <c r="P15" s="4"/>
      <c r="Q15" s="4"/>
      <c r="R15" s="4"/>
      <c r="S15" s="4"/>
      <c r="T15" s="4"/>
      <c r="U15" s="23"/>
    </row>
    <row r="16" spans="1:21" x14ac:dyDescent="0.3">
      <c r="A16" s="7" t="s">
        <v>44</v>
      </c>
      <c r="B16" s="27">
        <v>59</v>
      </c>
      <c r="C16" s="27">
        <v>500</v>
      </c>
      <c r="D16" s="27">
        <v>-20.270270270270274</v>
      </c>
      <c r="E16" s="27">
        <v>-13.494809688581311</v>
      </c>
      <c r="F16" s="30">
        <v>122</v>
      </c>
      <c r="G16" s="27">
        <v>905</v>
      </c>
      <c r="H16" s="27">
        <v>-17.567567567567565</v>
      </c>
      <c r="I16" s="27">
        <v>-16.435826408125575</v>
      </c>
      <c r="J16" s="3"/>
      <c r="K16" s="1"/>
      <c r="L16" s="4"/>
      <c r="M16" s="4"/>
      <c r="N16" s="4"/>
      <c r="O16" s="4"/>
      <c r="P16" s="4"/>
      <c r="Q16" s="4"/>
      <c r="R16" s="4"/>
      <c r="S16" s="4"/>
      <c r="T16" s="4"/>
      <c r="U16" s="23"/>
    </row>
    <row r="17" spans="1:21" x14ac:dyDescent="0.3">
      <c r="A17" s="7" t="s">
        <v>45</v>
      </c>
      <c r="B17" s="27">
        <v>12</v>
      </c>
      <c r="C17" s="27">
        <v>85</v>
      </c>
      <c r="D17" s="27">
        <v>-14.28571428571429</v>
      </c>
      <c r="E17" s="27">
        <v>3.6585365853658569</v>
      </c>
      <c r="F17" s="30">
        <v>57</v>
      </c>
      <c r="G17" s="27">
        <v>186</v>
      </c>
      <c r="H17" s="27">
        <v>418.18181818181819</v>
      </c>
      <c r="I17" s="27">
        <v>38.805970149253731</v>
      </c>
      <c r="J17" s="3"/>
      <c r="K17" s="1"/>
      <c r="L17" s="4"/>
      <c r="M17" s="4"/>
      <c r="N17" s="4"/>
      <c r="O17" s="4"/>
      <c r="P17" s="4"/>
      <c r="Q17" s="4"/>
      <c r="R17" s="4"/>
      <c r="S17" s="4"/>
      <c r="T17" s="4"/>
      <c r="U17" s="23"/>
    </row>
    <row r="18" spans="1:21" x14ac:dyDescent="0.3">
      <c r="A18" s="7" t="s">
        <v>46</v>
      </c>
      <c r="B18" s="27">
        <v>7</v>
      </c>
      <c r="C18" s="27">
        <v>81</v>
      </c>
      <c r="D18" s="27">
        <v>0</v>
      </c>
      <c r="E18" s="27">
        <v>8.0000000000000071</v>
      </c>
      <c r="F18" s="30">
        <v>13</v>
      </c>
      <c r="G18" s="27">
        <v>261</v>
      </c>
      <c r="H18" s="27">
        <v>18.181818181818187</v>
      </c>
      <c r="I18" s="27">
        <v>146.22641509433961</v>
      </c>
      <c r="J18" s="3"/>
      <c r="K18" s="1"/>
      <c r="L18" s="4"/>
      <c r="M18" s="4"/>
      <c r="N18" s="4"/>
      <c r="O18" s="4"/>
      <c r="P18" s="4"/>
      <c r="Q18" s="4"/>
      <c r="R18" s="4"/>
      <c r="S18" s="4"/>
      <c r="T18" s="4"/>
      <c r="U18" s="23"/>
    </row>
    <row r="19" spans="1:21" x14ac:dyDescent="0.3">
      <c r="A19" s="7" t="s">
        <v>47</v>
      </c>
      <c r="B19" s="27">
        <v>9</v>
      </c>
      <c r="C19" s="27">
        <v>78</v>
      </c>
      <c r="D19" s="27">
        <v>12.5</v>
      </c>
      <c r="E19" s="27">
        <v>-3.703703703703709</v>
      </c>
      <c r="F19" s="30">
        <v>26</v>
      </c>
      <c r="G19" s="27">
        <v>127</v>
      </c>
      <c r="H19" s="27">
        <v>550</v>
      </c>
      <c r="I19" s="27">
        <v>7.6271186440677985</v>
      </c>
      <c r="J19" s="3"/>
      <c r="K19" s="1"/>
      <c r="L19" s="4"/>
      <c r="M19" s="4"/>
      <c r="N19" s="4"/>
      <c r="O19" s="4"/>
      <c r="P19" s="4"/>
      <c r="Q19" s="4"/>
      <c r="R19" s="4"/>
      <c r="S19" s="4"/>
      <c r="T19" s="4"/>
      <c r="U19" s="23"/>
    </row>
    <row r="20" spans="1:21" x14ac:dyDescent="0.3">
      <c r="A20" s="7" t="s">
        <v>48</v>
      </c>
      <c r="B20" s="27">
        <v>7</v>
      </c>
      <c r="C20" s="27">
        <v>76</v>
      </c>
      <c r="D20" s="27">
        <v>-61.111111111111114</v>
      </c>
      <c r="E20" s="27">
        <v>-16.483516483516482</v>
      </c>
      <c r="F20" s="28" t="s">
        <v>76</v>
      </c>
      <c r="G20" s="27">
        <v>72</v>
      </c>
      <c r="H20" s="28" t="s">
        <v>76</v>
      </c>
      <c r="I20" s="27">
        <v>-67.857142857142861</v>
      </c>
      <c r="J20" s="3"/>
      <c r="K20" s="1"/>
      <c r="L20" s="4"/>
      <c r="M20" s="4"/>
      <c r="N20" s="4"/>
      <c r="O20" s="4"/>
      <c r="P20" s="4"/>
      <c r="Q20" s="4"/>
      <c r="R20" s="4"/>
      <c r="S20" s="4"/>
      <c r="T20" s="4"/>
      <c r="U20" s="23"/>
    </row>
    <row r="21" spans="1:21" x14ac:dyDescent="0.3">
      <c r="A21" s="7" t="s">
        <v>49</v>
      </c>
      <c r="B21" s="27">
        <v>9</v>
      </c>
      <c r="C21" s="27">
        <v>77</v>
      </c>
      <c r="D21" s="27">
        <v>-9.9999999999999982</v>
      </c>
      <c r="E21" s="27">
        <v>-13.48314606741573</v>
      </c>
      <c r="F21" s="30">
        <v>3</v>
      </c>
      <c r="G21" s="27">
        <v>107</v>
      </c>
      <c r="H21" s="27">
        <v>-83.333333333333343</v>
      </c>
      <c r="I21" s="27">
        <v>4.9019607843137303</v>
      </c>
      <c r="J21" s="3"/>
      <c r="K21" s="1"/>
      <c r="L21" s="4"/>
      <c r="M21" s="4"/>
      <c r="N21" s="4"/>
      <c r="O21" s="4"/>
      <c r="P21" s="4"/>
      <c r="Q21" s="4"/>
      <c r="R21" s="4"/>
      <c r="S21" s="4"/>
      <c r="T21" s="4"/>
      <c r="U21" s="23"/>
    </row>
    <row r="22" spans="1:21" x14ac:dyDescent="0.3">
      <c r="A22" s="7" t="s">
        <v>50</v>
      </c>
      <c r="B22" s="27">
        <v>7</v>
      </c>
      <c r="C22" s="27">
        <v>71</v>
      </c>
      <c r="D22" s="27">
        <v>16.666666666666675</v>
      </c>
      <c r="E22" s="27">
        <v>-5.3333333333333339</v>
      </c>
      <c r="F22" s="30">
        <v>3</v>
      </c>
      <c r="G22" s="27">
        <v>90</v>
      </c>
      <c r="H22" s="27">
        <v>-72.727272727272734</v>
      </c>
      <c r="I22" s="27">
        <v>-25</v>
      </c>
      <c r="J22" s="3"/>
      <c r="K22" s="1"/>
      <c r="L22" s="4"/>
      <c r="M22" s="4"/>
      <c r="N22" s="4"/>
      <c r="O22" s="4"/>
      <c r="P22" s="4"/>
      <c r="Q22" s="4"/>
      <c r="R22" s="4"/>
      <c r="S22" s="4"/>
      <c r="T22" s="4"/>
      <c r="U22" s="23"/>
    </row>
    <row r="23" spans="1:21" x14ac:dyDescent="0.3">
      <c r="A23" s="7" t="s">
        <v>51</v>
      </c>
      <c r="B23" s="28" t="s">
        <v>76</v>
      </c>
      <c r="C23" s="27">
        <v>30</v>
      </c>
      <c r="D23" s="28" t="s">
        <v>76</v>
      </c>
      <c r="E23" s="27">
        <v>-33.333333333333336</v>
      </c>
      <c r="F23" s="28" t="s">
        <v>76</v>
      </c>
      <c r="G23" s="27">
        <v>62</v>
      </c>
      <c r="H23" s="28" t="s">
        <v>76</v>
      </c>
      <c r="I23" s="27">
        <v>6.8965517241379226</v>
      </c>
      <c r="J23" s="3"/>
      <c r="K23" s="1"/>
      <c r="L23" s="4"/>
      <c r="M23" s="4"/>
      <c r="N23" s="4"/>
      <c r="O23" s="4"/>
      <c r="P23" s="4"/>
      <c r="Q23" s="4"/>
      <c r="R23" s="4"/>
      <c r="S23" s="4"/>
      <c r="T23" s="4"/>
      <c r="U23" s="23"/>
    </row>
    <row r="24" spans="1:21" x14ac:dyDescent="0.3">
      <c r="A24" s="7" t="s">
        <v>52</v>
      </c>
      <c r="B24" s="27">
        <v>12</v>
      </c>
      <c r="C24" s="27">
        <v>52</v>
      </c>
      <c r="D24" s="27">
        <v>9.0909090909090828</v>
      </c>
      <c r="E24" s="27">
        <v>-10.344827586206895</v>
      </c>
      <c r="F24" s="30">
        <v>12</v>
      </c>
      <c r="G24" s="27">
        <v>100</v>
      </c>
      <c r="H24" s="27">
        <v>-85.542168674698786</v>
      </c>
      <c r="I24" s="27">
        <v>-17.355371900826444</v>
      </c>
      <c r="J24" s="3"/>
      <c r="K24" s="1"/>
      <c r="L24" s="4"/>
      <c r="M24" s="4"/>
      <c r="N24" s="4"/>
      <c r="O24" s="4"/>
      <c r="P24" s="4"/>
      <c r="Q24" s="4"/>
      <c r="R24" s="4"/>
      <c r="S24" s="4"/>
      <c r="T24" s="4"/>
      <c r="U24" s="23"/>
    </row>
    <row r="25" spans="1:21" x14ac:dyDescent="0.3">
      <c r="A25" s="7" t="s">
        <v>53</v>
      </c>
      <c r="B25" s="27">
        <v>8</v>
      </c>
      <c r="C25" s="27">
        <v>67</v>
      </c>
      <c r="D25" s="27">
        <v>100</v>
      </c>
      <c r="E25" s="27">
        <v>8.0645161290322509</v>
      </c>
      <c r="F25" s="30">
        <v>47</v>
      </c>
      <c r="G25" s="27">
        <v>220</v>
      </c>
      <c r="H25" s="27">
        <v>291.66666666666663</v>
      </c>
      <c r="I25" s="27">
        <v>260.65573770491801</v>
      </c>
      <c r="J25" s="3"/>
      <c r="K25" s="1"/>
      <c r="L25" s="4"/>
      <c r="M25" s="4"/>
      <c r="N25" s="4"/>
      <c r="O25" s="4"/>
      <c r="P25" s="4"/>
      <c r="Q25" s="4"/>
      <c r="R25" s="4"/>
      <c r="S25" s="4"/>
      <c r="T25" s="4"/>
      <c r="U25" s="23"/>
    </row>
    <row r="26" spans="1:21" ht="17.25" thickBot="1" x14ac:dyDescent="0.35">
      <c r="A26" s="6" t="s">
        <v>2</v>
      </c>
      <c r="B26" s="29">
        <v>384</v>
      </c>
      <c r="C26" s="29">
        <v>3592</v>
      </c>
      <c r="D26" s="29">
        <v>-16.33986928104575</v>
      </c>
      <c r="E26" s="29">
        <v>-6.8947641264904043</v>
      </c>
      <c r="F26" s="29">
        <v>648</v>
      </c>
      <c r="G26" s="29">
        <v>6400</v>
      </c>
      <c r="H26" s="29">
        <v>-16.279069767441857</v>
      </c>
      <c r="I26" s="29">
        <v>-5.7298571218146961</v>
      </c>
      <c r="J26" s="3"/>
      <c r="K26" s="1"/>
      <c r="M26" s="4"/>
      <c r="N26" s="4"/>
      <c r="O26" s="4"/>
      <c r="P26" s="4"/>
      <c r="Q26" s="4"/>
      <c r="R26" s="4"/>
      <c r="S26" s="4"/>
      <c r="T26" s="4"/>
      <c r="U26" s="23"/>
    </row>
    <row r="27" spans="1:21" x14ac:dyDescent="0.3">
      <c r="J27" s="3"/>
    </row>
    <row r="28" spans="1:21" x14ac:dyDescent="0.3">
      <c r="J28" s="3"/>
    </row>
    <row r="29" spans="1:21" x14ac:dyDescent="0.3">
      <c r="J29" s="3"/>
    </row>
    <row r="36" spans="11:17" x14ac:dyDescent="0.3">
      <c r="K36" s="1"/>
      <c r="L36" s="4"/>
      <c r="M36" s="4"/>
      <c r="N36" s="4"/>
      <c r="O36" s="4"/>
      <c r="Q36" s="1"/>
    </row>
  </sheetData>
  <mergeCells count="1">
    <mergeCell ref="A3:A4"/>
  </mergeCells>
  <phoneticPr fontId="9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workbookViewId="0">
      <selection activeCell="D26" sqref="D26"/>
    </sheetView>
  </sheetViews>
  <sheetFormatPr defaultColWidth="9" defaultRowHeight="16.5" x14ac:dyDescent="0.3"/>
  <cols>
    <col min="1" max="25" width="9" style="4"/>
    <col min="26" max="26" width="11.25" style="4" bestFit="1" customWidth="1"/>
    <col min="27" max="42" width="9.5" style="4" bestFit="1" customWidth="1"/>
    <col min="43" max="16384" width="9" style="4"/>
  </cols>
  <sheetData>
    <row r="1" spans="1:27" x14ac:dyDescent="0.3">
      <c r="A1" s="4" t="s">
        <v>67</v>
      </c>
    </row>
    <row r="3" spans="1:27" x14ac:dyDescent="0.3">
      <c r="B3" s="4" t="s">
        <v>21</v>
      </c>
      <c r="C3" s="4" t="s">
        <v>22</v>
      </c>
      <c r="D3" s="4" t="s">
        <v>23</v>
      </c>
      <c r="E3" s="4" t="s">
        <v>3</v>
      </c>
      <c r="F3" s="4" t="s">
        <v>4</v>
      </c>
      <c r="G3" s="4" t="s">
        <v>5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6</v>
      </c>
      <c r="R3" s="4" t="s">
        <v>7</v>
      </c>
      <c r="S3" s="4" t="s">
        <v>8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4" t="s">
        <v>65</v>
      </c>
      <c r="Z3" s="4" t="s">
        <v>71</v>
      </c>
    </row>
    <row r="4" spans="1:27" x14ac:dyDescent="0.3">
      <c r="A4" s="4" t="s">
        <v>19</v>
      </c>
      <c r="B4" s="4">
        <v>504</v>
      </c>
      <c r="C4" s="4">
        <v>335</v>
      </c>
      <c r="D4" s="4">
        <v>398</v>
      </c>
      <c r="E4" s="4">
        <v>513</v>
      </c>
      <c r="F4" s="4">
        <v>642</v>
      </c>
      <c r="G4" s="4">
        <v>671</v>
      </c>
      <c r="H4" s="4">
        <v>533</v>
      </c>
      <c r="I4" s="4">
        <v>504</v>
      </c>
      <c r="J4" s="4">
        <v>621</v>
      </c>
      <c r="K4" s="4">
        <v>466</v>
      </c>
      <c r="L4" s="4">
        <v>569</v>
      </c>
      <c r="M4" s="4">
        <v>706</v>
      </c>
      <c r="N4" s="4">
        <v>459</v>
      </c>
      <c r="O4" s="4">
        <v>350</v>
      </c>
      <c r="P4" s="4">
        <v>474</v>
      </c>
      <c r="Q4" s="4">
        <v>512</v>
      </c>
      <c r="R4" s="4">
        <v>684</v>
      </c>
      <c r="S4" s="4">
        <v>585</v>
      </c>
      <c r="T4" s="4">
        <v>443</v>
      </c>
      <c r="U4" s="4">
        <v>516</v>
      </c>
      <c r="V4" s="4">
        <v>559</v>
      </c>
      <c r="W4" s="4">
        <v>477</v>
      </c>
      <c r="X4" s="4">
        <v>588</v>
      </c>
      <c r="Y4" s="4">
        <v>625</v>
      </c>
      <c r="Z4" s="4">
        <v>384</v>
      </c>
    </row>
    <row r="5" spans="1:27" x14ac:dyDescent="0.3">
      <c r="A5" s="4" t="s">
        <v>20</v>
      </c>
      <c r="B5" s="4">
        <v>1187</v>
      </c>
      <c r="C5" s="4">
        <v>1297</v>
      </c>
      <c r="D5" s="4">
        <v>1440</v>
      </c>
      <c r="E5" s="4">
        <v>1818</v>
      </c>
      <c r="F5" s="4">
        <v>1333</v>
      </c>
      <c r="G5" s="4">
        <v>950</v>
      </c>
      <c r="H5" s="4">
        <v>1127</v>
      </c>
      <c r="I5" s="4">
        <v>960</v>
      </c>
      <c r="J5" s="4">
        <v>1231</v>
      </c>
      <c r="K5" s="4">
        <v>771</v>
      </c>
      <c r="L5" s="4">
        <v>1107</v>
      </c>
      <c r="M5" s="4">
        <v>819</v>
      </c>
      <c r="N5" s="4">
        <v>774</v>
      </c>
      <c r="O5" s="4">
        <v>675</v>
      </c>
      <c r="P5" s="4">
        <v>872</v>
      </c>
      <c r="Q5" s="4">
        <v>846</v>
      </c>
      <c r="R5" s="4">
        <v>733</v>
      </c>
      <c r="S5" s="4">
        <v>678</v>
      </c>
      <c r="T5" s="4">
        <v>1141</v>
      </c>
      <c r="U5" s="4">
        <v>918</v>
      </c>
      <c r="V5" s="4">
        <v>959</v>
      </c>
      <c r="W5" s="4">
        <v>818</v>
      </c>
      <c r="X5" s="4">
        <v>828</v>
      </c>
      <c r="Y5" s="4">
        <v>1088</v>
      </c>
      <c r="Z5" s="4">
        <v>648</v>
      </c>
    </row>
    <row r="7" spans="1:27" x14ac:dyDescent="0.3">
      <c r="Y7" s="1"/>
      <c r="AA7" s="1"/>
    </row>
    <row r="12" spans="1:27" x14ac:dyDescent="0.3">
      <c r="A12" s="4" t="s">
        <v>66</v>
      </c>
      <c r="B12" s="4" t="s">
        <v>21</v>
      </c>
      <c r="C12" s="4" t="s">
        <v>22</v>
      </c>
      <c r="D12" s="4" t="s">
        <v>23</v>
      </c>
      <c r="E12" s="4" t="s">
        <v>3</v>
      </c>
      <c r="F12" s="4" t="s">
        <v>4</v>
      </c>
      <c r="G12" s="4" t="s">
        <v>5</v>
      </c>
      <c r="H12" s="4" t="s">
        <v>24</v>
      </c>
      <c r="I12" s="4" t="s">
        <v>25</v>
      </c>
      <c r="J12" s="4" t="s">
        <v>26</v>
      </c>
      <c r="K12" s="4" t="s">
        <v>27</v>
      </c>
      <c r="L12" s="4" t="s">
        <v>9</v>
      </c>
      <c r="M12" s="4" t="s">
        <v>10</v>
      </c>
      <c r="N12" s="4" t="s">
        <v>11</v>
      </c>
      <c r="O12" s="4" t="s">
        <v>12</v>
      </c>
      <c r="P12" s="4" t="s">
        <v>13</v>
      </c>
      <c r="Q12" s="4" t="s">
        <v>6</v>
      </c>
      <c r="R12" s="4" t="s">
        <v>7</v>
      </c>
      <c r="S12" s="4" t="s">
        <v>8</v>
      </c>
      <c r="T12" s="4" t="s">
        <v>14</v>
      </c>
      <c r="U12" s="4" t="s">
        <v>15</v>
      </c>
      <c r="V12" s="4" t="s">
        <v>16</v>
      </c>
      <c r="W12" s="4" t="s">
        <v>17</v>
      </c>
      <c r="X12" s="4" t="s">
        <v>18</v>
      </c>
      <c r="Y12" s="4" t="s">
        <v>65</v>
      </c>
      <c r="Z12" s="4" t="s">
        <v>71</v>
      </c>
    </row>
    <row r="13" spans="1:27" x14ac:dyDescent="0.3">
      <c r="B13" s="4">
        <v>255</v>
      </c>
      <c r="C13" s="4">
        <v>138</v>
      </c>
      <c r="D13" s="4">
        <v>181</v>
      </c>
      <c r="E13" s="4">
        <v>249</v>
      </c>
      <c r="F13" s="4">
        <v>430</v>
      </c>
      <c r="G13" s="4">
        <v>487</v>
      </c>
      <c r="H13" s="4">
        <v>364</v>
      </c>
      <c r="I13" s="4">
        <v>346</v>
      </c>
      <c r="J13" s="4">
        <v>448</v>
      </c>
      <c r="K13" s="4">
        <v>340</v>
      </c>
      <c r="L13" s="4">
        <v>426</v>
      </c>
      <c r="M13" s="4">
        <v>562</v>
      </c>
      <c r="N13" s="4">
        <v>342</v>
      </c>
      <c r="O13" s="4">
        <v>252</v>
      </c>
      <c r="P13" s="4">
        <v>357</v>
      </c>
      <c r="Q13" s="4">
        <v>382</v>
      </c>
      <c r="R13" s="4">
        <v>534</v>
      </c>
      <c r="S13" s="4">
        <v>458</v>
      </c>
      <c r="T13" s="4">
        <v>291</v>
      </c>
      <c r="U13" s="4">
        <v>364</v>
      </c>
      <c r="V13" s="4">
        <v>413</v>
      </c>
      <c r="W13" s="4">
        <v>356</v>
      </c>
      <c r="X13" s="4">
        <v>446</v>
      </c>
      <c r="Y13" s="4">
        <v>474</v>
      </c>
      <c r="Z13" s="4">
        <v>284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"/>
  <sheetViews>
    <sheetView workbookViewId="0">
      <selection activeCell="B48" sqref="B48"/>
    </sheetView>
  </sheetViews>
  <sheetFormatPr defaultColWidth="9" defaultRowHeight="16.5" x14ac:dyDescent="0.3"/>
  <cols>
    <col min="1" max="16384" width="9" style="4"/>
  </cols>
  <sheetData>
    <row r="1" spans="1:26" x14ac:dyDescent="0.3">
      <c r="A1" s="4" t="s">
        <v>67</v>
      </c>
    </row>
    <row r="3" spans="1:26" x14ac:dyDescent="0.3">
      <c r="B3" s="4" t="s">
        <v>21</v>
      </c>
      <c r="C3" s="4" t="s">
        <v>22</v>
      </c>
      <c r="D3" s="4" t="s">
        <v>23</v>
      </c>
      <c r="E3" s="4" t="s">
        <v>3</v>
      </c>
      <c r="F3" s="4" t="s">
        <v>4</v>
      </c>
      <c r="G3" s="4" t="s">
        <v>5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6</v>
      </c>
      <c r="R3" s="4" t="s">
        <v>7</v>
      </c>
      <c r="S3" s="4" t="s">
        <v>8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4" t="s">
        <v>65</v>
      </c>
      <c r="Z3" s="4" t="s">
        <v>71</v>
      </c>
    </row>
    <row r="4" spans="1:26" x14ac:dyDescent="0.3">
      <c r="A4" s="4" t="s">
        <v>19</v>
      </c>
      <c r="B4" s="4">
        <v>504</v>
      </c>
      <c r="C4" s="4">
        <v>335</v>
      </c>
      <c r="D4" s="4">
        <v>398</v>
      </c>
      <c r="E4" s="4">
        <v>513</v>
      </c>
      <c r="F4" s="4">
        <v>642</v>
      </c>
      <c r="G4" s="4">
        <v>671</v>
      </c>
      <c r="H4" s="4">
        <v>533</v>
      </c>
      <c r="I4" s="4">
        <v>504</v>
      </c>
      <c r="J4" s="4">
        <v>621</v>
      </c>
      <c r="K4" s="4">
        <v>466</v>
      </c>
      <c r="L4" s="4">
        <v>569</v>
      </c>
      <c r="M4" s="4">
        <v>706</v>
      </c>
      <c r="N4" s="4">
        <v>459</v>
      </c>
      <c r="O4" s="4">
        <v>350</v>
      </c>
      <c r="P4" s="4">
        <v>474</v>
      </c>
      <c r="Q4" s="4">
        <v>512</v>
      </c>
      <c r="R4" s="4">
        <v>684</v>
      </c>
      <c r="S4" s="4">
        <v>585</v>
      </c>
      <c r="T4" s="4">
        <v>443</v>
      </c>
      <c r="U4" s="4">
        <v>516</v>
      </c>
      <c r="V4" s="4">
        <v>559</v>
      </c>
      <c r="W4" s="4">
        <v>477</v>
      </c>
      <c r="X4" s="4">
        <v>588</v>
      </c>
      <c r="Y4" s="4">
        <v>625</v>
      </c>
      <c r="Z4" s="4">
        <v>384</v>
      </c>
    </row>
    <row r="5" spans="1:26" x14ac:dyDescent="0.3">
      <c r="A5" s="4" t="s">
        <v>20</v>
      </c>
      <c r="B5" s="4">
        <v>1187</v>
      </c>
      <c r="C5" s="4">
        <v>1297</v>
      </c>
      <c r="D5" s="4">
        <v>1440</v>
      </c>
      <c r="E5" s="4">
        <v>1818</v>
      </c>
      <c r="F5" s="4">
        <v>1333</v>
      </c>
      <c r="G5" s="4">
        <v>950</v>
      </c>
      <c r="H5" s="4">
        <v>1127</v>
      </c>
      <c r="I5" s="4">
        <v>960</v>
      </c>
      <c r="J5" s="4">
        <v>1231</v>
      </c>
      <c r="K5" s="4">
        <v>771</v>
      </c>
      <c r="L5" s="4">
        <v>1107</v>
      </c>
      <c r="M5" s="4">
        <v>819</v>
      </c>
      <c r="N5" s="4">
        <v>774</v>
      </c>
      <c r="O5" s="4">
        <v>675</v>
      </c>
      <c r="P5" s="4">
        <v>872</v>
      </c>
      <c r="Q5" s="4">
        <v>846</v>
      </c>
      <c r="R5" s="4">
        <v>733</v>
      </c>
      <c r="S5" s="4">
        <v>678</v>
      </c>
      <c r="T5" s="4">
        <v>1141</v>
      </c>
      <c r="U5" s="4">
        <v>918</v>
      </c>
      <c r="V5" s="4">
        <v>959</v>
      </c>
      <c r="W5" s="4">
        <v>818</v>
      </c>
      <c r="X5" s="4">
        <v>828</v>
      </c>
      <c r="Y5" s="4">
        <v>1088</v>
      </c>
      <c r="Z5" s="4">
        <v>648</v>
      </c>
    </row>
    <row r="10" spans="1:26" x14ac:dyDescent="0.3">
      <c r="N10" s="4" t="s">
        <v>11</v>
      </c>
      <c r="O10" s="4" t="s">
        <v>12</v>
      </c>
      <c r="P10" s="4" t="s">
        <v>13</v>
      </c>
      <c r="Q10" s="4" t="s">
        <v>6</v>
      </c>
      <c r="R10" s="4" t="s">
        <v>7</v>
      </c>
      <c r="S10" s="4" t="s">
        <v>8</v>
      </c>
      <c r="T10" s="4" t="s">
        <v>14</v>
      </c>
      <c r="U10" s="4" t="s">
        <v>15</v>
      </c>
      <c r="V10" s="4" t="s">
        <v>16</v>
      </c>
      <c r="W10" s="4" t="s">
        <v>17</v>
      </c>
      <c r="X10" s="4" t="s">
        <v>18</v>
      </c>
      <c r="Y10" s="4" t="s">
        <v>65</v>
      </c>
      <c r="Z10" s="4" t="s">
        <v>71</v>
      </c>
    </row>
    <row r="11" spans="1:26" x14ac:dyDescent="0.3">
      <c r="M11" s="4" t="s">
        <v>19</v>
      </c>
      <c r="N11" s="23">
        <v>-8.9285714285714306</v>
      </c>
      <c r="O11" s="23">
        <v>4.4776119402984982</v>
      </c>
      <c r="P11" s="23">
        <v>19.095477386934668</v>
      </c>
      <c r="Q11" s="23">
        <v>-0.19493177387914784</v>
      </c>
      <c r="R11" s="23">
        <v>6.5420560747663448</v>
      </c>
      <c r="S11" s="23">
        <v>-12.816691505216093</v>
      </c>
      <c r="T11" s="23">
        <v>-16.885553470919323</v>
      </c>
      <c r="U11" s="23">
        <v>2.3809523809523725</v>
      </c>
      <c r="V11" s="23">
        <v>-9.9838969404186795</v>
      </c>
      <c r="W11" s="23">
        <v>2.3605150214592197</v>
      </c>
      <c r="X11" s="23">
        <v>3.3391915641476366</v>
      </c>
      <c r="Y11" s="23">
        <v>-11.473087818696881</v>
      </c>
      <c r="Z11" s="23">
        <v>-16.33986928104575</v>
      </c>
    </row>
    <row r="12" spans="1:26" x14ac:dyDescent="0.3">
      <c r="M12" s="4" t="s">
        <v>20</v>
      </c>
      <c r="N12" s="23">
        <v>-34.793597304128056</v>
      </c>
      <c r="O12" s="23">
        <v>-47.956823438704696</v>
      </c>
      <c r="P12" s="23">
        <v>-39.44444444444445</v>
      </c>
      <c r="Q12" s="23">
        <v>-53.46534653465347</v>
      </c>
      <c r="R12" s="23">
        <v>-45.011252813203306</v>
      </c>
      <c r="S12" s="23">
        <v>-28.631578947368418</v>
      </c>
      <c r="T12" s="23">
        <v>1.2422360248447228</v>
      </c>
      <c r="U12" s="23">
        <v>-4.3749999999999956</v>
      </c>
      <c r="V12" s="23">
        <v>-22.095857026807476</v>
      </c>
      <c r="W12" s="23">
        <v>6.095979247730221</v>
      </c>
      <c r="X12" s="23">
        <v>-25.203252032520329</v>
      </c>
      <c r="Y12" s="23">
        <v>32.844932844932842</v>
      </c>
      <c r="Z12" s="23">
        <v>-16.279069767441857</v>
      </c>
    </row>
    <row r="14" spans="1:26" x14ac:dyDescent="0.3"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N15" s="1">
        <f>SUM((N4/B4)-1)*100</f>
        <v>-8.9285714285714306</v>
      </c>
      <c r="O15" s="1">
        <f t="shared" ref="O15:Z15" si="0">SUM((O4/C4)-1)*100</f>
        <v>4.4776119402984982</v>
      </c>
      <c r="P15" s="1">
        <f t="shared" si="0"/>
        <v>19.095477386934668</v>
      </c>
      <c r="Q15" s="1">
        <f t="shared" si="0"/>
        <v>-0.19493177387914784</v>
      </c>
      <c r="R15" s="1">
        <f t="shared" si="0"/>
        <v>6.5420560747663448</v>
      </c>
      <c r="S15" s="1">
        <f t="shared" si="0"/>
        <v>-12.816691505216093</v>
      </c>
      <c r="T15" s="1">
        <f t="shared" si="0"/>
        <v>-16.885553470919323</v>
      </c>
      <c r="U15" s="1">
        <f t="shared" si="0"/>
        <v>2.3809523809523725</v>
      </c>
      <c r="V15" s="1">
        <f t="shared" si="0"/>
        <v>-9.9838969404186795</v>
      </c>
      <c r="W15" s="1">
        <f t="shared" si="0"/>
        <v>2.3605150214592197</v>
      </c>
      <c r="X15" s="1">
        <f t="shared" si="0"/>
        <v>3.3391915641476366</v>
      </c>
      <c r="Y15" s="1">
        <f t="shared" si="0"/>
        <v>-11.473087818696881</v>
      </c>
      <c r="Z15" s="1">
        <f t="shared" si="0"/>
        <v>-16.33986928104575</v>
      </c>
    </row>
    <row r="16" spans="1:26" x14ac:dyDescent="0.3">
      <c r="N16" s="1">
        <f>SUM((N5/B5)-1)*100</f>
        <v>-34.793597304128056</v>
      </c>
      <c r="O16" s="1">
        <f t="shared" ref="O16:Z16" si="1">SUM((O5/C5)-1)*100</f>
        <v>-47.956823438704696</v>
      </c>
      <c r="P16" s="1">
        <f t="shared" si="1"/>
        <v>-39.44444444444445</v>
      </c>
      <c r="Q16" s="1">
        <f t="shared" si="1"/>
        <v>-53.46534653465347</v>
      </c>
      <c r="R16" s="1">
        <f t="shared" si="1"/>
        <v>-45.011252813203306</v>
      </c>
      <c r="S16" s="1">
        <f t="shared" si="1"/>
        <v>-28.631578947368418</v>
      </c>
      <c r="T16" s="1">
        <f t="shared" si="1"/>
        <v>1.2422360248447228</v>
      </c>
      <c r="U16" s="1">
        <f t="shared" si="1"/>
        <v>-4.3749999999999956</v>
      </c>
      <c r="V16" s="1">
        <f t="shared" si="1"/>
        <v>-22.095857026807476</v>
      </c>
      <c r="W16" s="1">
        <f t="shared" si="1"/>
        <v>6.095979247730221</v>
      </c>
      <c r="X16" s="1">
        <f t="shared" si="1"/>
        <v>-25.203252032520329</v>
      </c>
      <c r="Y16" s="1">
        <f t="shared" si="1"/>
        <v>32.844932844932842</v>
      </c>
      <c r="Z16" s="1">
        <f t="shared" si="1"/>
        <v>-16.279069767441857</v>
      </c>
    </row>
    <row r="17" spans="14:26" x14ac:dyDescent="0.3"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"/>
  <sheetViews>
    <sheetView workbookViewId="0">
      <selection activeCell="V24" sqref="V24"/>
    </sheetView>
  </sheetViews>
  <sheetFormatPr defaultColWidth="9" defaultRowHeight="16.5" x14ac:dyDescent="0.3"/>
  <cols>
    <col min="1" max="1" width="13.5" style="4" customWidth="1"/>
    <col min="2" max="16384" width="9" style="4"/>
  </cols>
  <sheetData>
    <row r="1" spans="1:26" x14ac:dyDescent="0.3">
      <c r="A1" s="4" t="s">
        <v>67</v>
      </c>
    </row>
    <row r="3" spans="1:26" x14ac:dyDescent="0.3">
      <c r="B3" s="4" t="s">
        <v>21</v>
      </c>
      <c r="C3" s="4" t="s">
        <v>22</v>
      </c>
      <c r="D3" s="4" t="s">
        <v>23</v>
      </c>
      <c r="E3" s="4" t="s">
        <v>3</v>
      </c>
      <c r="F3" s="4" t="s">
        <v>4</v>
      </c>
      <c r="G3" s="4" t="s">
        <v>5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6</v>
      </c>
      <c r="R3" s="4" t="s">
        <v>7</v>
      </c>
      <c r="S3" s="4" t="s">
        <v>8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4" t="s">
        <v>65</v>
      </c>
      <c r="Z3" s="4" t="s">
        <v>71</v>
      </c>
    </row>
    <row r="4" spans="1:26" x14ac:dyDescent="0.3">
      <c r="A4" s="4" t="s">
        <v>70</v>
      </c>
      <c r="B4" s="4">
        <v>504</v>
      </c>
      <c r="C4" s="4">
        <v>335</v>
      </c>
      <c r="D4" s="4">
        <v>398</v>
      </c>
      <c r="E4" s="4">
        <v>513</v>
      </c>
      <c r="F4" s="4">
        <v>642</v>
      </c>
      <c r="G4" s="4">
        <v>671</v>
      </c>
      <c r="H4" s="4">
        <v>533</v>
      </c>
      <c r="I4" s="4">
        <v>504</v>
      </c>
      <c r="J4" s="4">
        <v>621</v>
      </c>
      <c r="K4" s="4">
        <v>466</v>
      </c>
      <c r="L4" s="4">
        <v>569</v>
      </c>
      <c r="M4" s="4">
        <v>706</v>
      </c>
      <c r="N4" s="4">
        <v>459</v>
      </c>
      <c r="O4" s="4">
        <v>350</v>
      </c>
      <c r="P4" s="4">
        <v>474</v>
      </c>
      <c r="Q4" s="4">
        <v>512</v>
      </c>
      <c r="R4" s="4">
        <v>684</v>
      </c>
      <c r="S4" s="4">
        <v>585</v>
      </c>
      <c r="T4" s="4">
        <v>443</v>
      </c>
      <c r="U4" s="4">
        <v>516</v>
      </c>
      <c r="V4" s="4">
        <v>559</v>
      </c>
      <c r="W4" s="4">
        <v>477</v>
      </c>
      <c r="X4" s="4">
        <v>588</v>
      </c>
      <c r="Y4" s="4">
        <v>625</v>
      </c>
      <c r="Z4" s="4">
        <v>384</v>
      </c>
    </row>
    <row r="9" spans="1:26" x14ac:dyDescent="0.3">
      <c r="B9" s="4" t="s">
        <v>21</v>
      </c>
      <c r="C9" s="4" t="s">
        <v>22</v>
      </c>
      <c r="D9" s="4" t="s">
        <v>23</v>
      </c>
      <c r="E9" s="4" t="s">
        <v>3</v>
      </c>
      <c r="F9" s="4" t="s">
        <v>4</v>
      </c>
      <c r="G9" s="4" t="s">
        <v>5</v>
      </c>
      <c r="H9" s="4" t="s">
        <v>24</v>
      </c>
      <c r="I9" s="4" t="s">
        <v>25</v>
      </c>
      <c r="J9" s="4" t="s">
        <v>26</v>
      </c>
      <c r="K9" s="4" t="s">
        <v>27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6</v>
      </c>
      <c r="R9" s="4" t="s">
        <v>7</v>
      </c>
      <c r="S9" s="4" t="s">
        <v>8</v>
      </c>
      <c r="T9" s="4" t="s">
        <v>14</v>
      </c>
      <c r="U9" s="4" t="s">
        <v>15</v>
      </c>
      <c r="V9" s="4" t="s">
        <v>16</v>
      </c>
      <c r="W9" s="4" t="s">
        <v>17</v>
      </c>
      <c r="X9" s="4" t="s">
        <v>18</v>
      </c>
      <c r="Y9" s="4" t="s">
        <v>65</v>
      </c>
      <c r="Z9" s="4" t="s">
        <v>71</v>
      </c>
    </row>
    <row r="10" spans="1:26" x14ac:dyDescent="0.3">
      <c r="A10" s="4" t="s">
        <v>69</v>
      </c>
      <c r="B10" s="4">
        <v>249</v>
      </c>
      <c r="C10" s="4">
        <v>197</v>
      </c>
      <c r="D10" s="4">
        <v>217</v>
      </c>
      <c r="E10" s="4">
        <v>264</v>
      </c>
      <c r="F10" s="4">
        <v>212</v>
      </c>
      <c r="G10" s="4">
        <v>184</v>
      </c>
      <c r="H10" s="4">
        <v>169</v>
      </c>
      <c r="I10" s="4">
        <v>158</v>
      </c>
      <c r="J10" s="4">
        <v>173</v>
      </c>
      <c r="K10" s="4">
        <v>126</v>
      </c>
      <c r="L10" s="4">
        <v>143</v>
      </c>
      <c r="M10" s="4">
        <v>144</v>
      </c>
      <c r="N10" s="4">
        <v>117</v>
      </c>
      <c r="O10" s="4">
        <v>98</v>
      </c>
      <c r="P10" s="4">
        <v>117</v>
      </c>
      <c r="Q10" s="4">
        <v>130</v>
      </c>
      <c r="R10" s="4">
        <v>150</v>
      </c>
      <c r="S10" s="4">
        <v>127</v>
      </c>
      <c r="T10" s="4">
        <v>152</v>
      </c>
      <c r="U10" s="4">
        <v>152</v>
      </c>
      <c r="V10" s="4">
        <v>146</v>
      </c>
      <c r="W10" s="4">
        <v>121</v>
      </c>
      <c r="X10" s="4">
        <v>142</v>
      </c>
      <c r="Y10" s="4">
        <v>151</v>
      </c>
      <c r="Z10" s="4">
        <v>100</v>
      </c>
    </row>
    <row r="11" spans="1:26" x14ac:dyDescent="0.3">
      <c r="A11" s="4" t="s">
        <v>68</v>
      </c>
      <c r="B11" s="4">
        <v>255</v>
      </c>
      <c r="C11" s="4">
        <v>138</v>
      </c>
      <c r="D11" s="4">
        <v>181</v>
      </c>
      <c r="E11" s="4">
        <v>249</v>
      </c>
      <c r="F11" s="4">
        <v>430</v>
      </c>
      <c r="G11" s="4">
        <v>487</v>
      </c>
      <c r="H11" s="4">
        <v>364</v>
      </c>
      <c r="I11" s="4">
        <v>346</v>
      </c>
      <c r="J11" s="4">
        <v>448</v>
      </c>
      <c r="K11" s="4">
        <v>340</v>
      </c>
      <c r="L11" s="4">
        <v>426</v>
      </c>
      <c r="M11" s="4">
        <v>562</v>
      </c>
      <c r="N11" s="4">
        <v>342</v>
      </c>
      <c r="O11" s="4">
        <v>252</v>
      </c>
      <c r="P11" s="4">
        <v>357</v>
      </c>
      <c r="Q11" s="4">
        <v>382</v>
      </c>
      <c r="R11" s="4">
        <v>534</v>
      </c>
      <c r="S11" s="4">
        <v>458</v>
      </c>
      <c r="T11" s="4">
        <v>291</v>
      </c>
      <c r="U11" s="4">
        <v>364</v>
      </c>
      <c r="V11" s="4">
        <v>413</v>
      </c>
      <c r="W11" s="4">
        <v>356</v>
      </c>
      <c r="X11" s="4">
        <v>446</v>
      </c>
      <c r="Y11" s="4">
        <v>474</v>
      </c>
      <c r="Z11" s="4">
        <v>284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596D3624E0D04AB3A8DFBC75B0E2F5" ma:contentTypeVersion="0" ma:contentTypeDescription="Skapa ett nytt dokument." ma:contentTypeScope="" ma:versionID="30eef3beab1a8166cfd0385b1d66c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971a4d6bd4400ea389d25184ac416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1E7E2-4CB0-496D-BDDE-B3352D68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995EEF-FDDE-4F57-A5F1-324BA47974C9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EF5C983-0BDB-4FA1-B498-7245FBED63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Tabell 1</vt:lpstr>
      <vt:lpstr>Tabell 2</vt:lpstr>
      <vt:lpstr>Figur 1</vt:lpstr>
      <vt:lpstr>Figur 2</vt:lpstr>
      <vt:lpstr>Figur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hanna.skystedt@tillvaxtanalys.se</cp:lastModifiedBy>
  <dcterms:created xsi:type="dcterms:W3CDTF">2020-05-07T14:34:37Z</dcterms:created>
  <dcterms:modified xsi:type="dcterms:W3CDTF">2022-09-19T11:45:18Z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0x01010043596D3624E0D04AB3A8DFBC75B0E2F5</vt:lpwstr>
  </property>
</Properties>
</file>